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Contactos" sheetId="1" r:id="rId1"/>
    <sheet name="totales entidad" sheetId="2" r:id="rId2"/>
    <sheet name="partidas entidad" sheetId="3" r:id="rId3"/>
    <sheet name="detalles personal" sheetId="4" r:id="rId4"/>
  </sheets>
  <definedNames/>
  <calcPr fullCalcOnLoad="1"/>
</workbook>
</file>

<file path=xl/comments3.xml><?xml version="1.0" encoding="utf-8"?>
<comments xmlns="http://schemas.openxmlformats.org/spreadsheetml/2006/main">
  <authors>
    <author>Autor</author>
  </authors>
  <commentList>
    <comment ref="O7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21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3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  <comment ref="O49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el porcentaje de ayuda nacional (23,3% ó 33,3% ó 43,3%)</t>
        </r>
      </text>
    </comment>
  </commentList>
</comments>
</file>

<file path=xl/sharedStrings.xml><?xml version="1.0" encoding="utf-8"?>
<sst xmlns="http://schemas.openxmlformats.org/spreadsheetml/2006/main" count="290" uniqueCount="64">
  <si>
    <t>Presupuesto Financiable</t>
  </si>
  <si>
    <t>Subvención</t>
  </si>
  <si>
    <t>Costes de instrumental y material</t>
  </si>
  <si>
    <t>Costes de personal</t>
  </si>
  <si>
    <t>Costes inv. cont., con. tec. y pat. adq.</t>
  </si>
  <si>
    <t>Gastos generales suplementarios</t>
  </si>
  <si>
    <t>Total</t>
  </si>
  <si>
    <t>TOTALES</t>
  </si>
  <si>
    <t>Año</t>
  </si>
  <si>
    <t>Empresa</t>
  </si>
  <si>
    <t>Horas</t>
  </si>
  <si>
    <t>Coste</t>
  </si>
  <si>
    <t>CIF Empresa</t>
  </si>
  <si>
    <t>Subtotal</t>
  </si>
  <si>
    <t>Otro personal (según aptdo. 2.7.c)</t>
  </si>
  <si>
    <t>PROP_ACRNM</t>
  </si>
  <si>
    <t>Partner Legal Name</t>
  </si>
  <si>
    <t>Total Costs</t>
  </si>
  <si>
    <t>JU Funding requested</t>
  </si>
  <si>
    <t>National Funding Requested</t>
  </si>
  <si>
    <t>Nat Funding Rate %</t>
  </si>
  <si>
    <t>Nombre de personal</t>
  </si>
  <si>
    <t>Detalle de la partida de personal</t>
  </si>
  <si>
    <t>Proyecto</t>
  </si>
  <si>
    <t>Otros gastos de funcionamiento</t>
  </si>
  <si>
    <t>Costes indirectos admitidos (incluye viajes). Máximo 20% de c. personal</t>
  </si>
  <si>
    <t>Tasa ARTEMISIA</t>
  </si>
  <si>
    <t>Gastos Auditoría</t>
  </si>
  <si>
    <t>Total Gastos Suplementarios</t>
  </si>
  <si>
    <t>Comprobación 20%</t>
  </si>
  <si>
    <t>Aplicar %</t>
  </si>
  <si>
    <t>Solicitado</t>
  </si>
  <si>
    <t>Dif ayuda nac</t>
  </si>
  <si>
    <t>aplicado</t>
  </si>
  <si>
    <t>Total de ayuda nacional solicitado</t>
  </si>
  <si>
    <t>Introducir las partidas presupuestarias</t>
  </si>
  <si>
    <t>Crear una tabla por cada entidad participante. Rellenar los campos coloreados en salmón</t>
  </si>
  <si>
    <t>Comprobar que los costes indirectos incluyendo viajes no supera el 20% de los gastos de personal</t>
  </si>
  <si>
    <t xml:space="preserve">Comprobar que la ayuda nacional solicitada coincide con el resultado de aplicar el porcentaje de ayuda correspondiente al total del presupuesto plurianual por entidad </t>
  </si>
  <si>
    <t>Introducir el porcentaje de ayuda nacional para esta entidad</t>
  </si>
  <si>
    <t xml:space="preserve">Introducir el importe total de ayuda nacional solicitado (EUROS) </t>
  </si>
  <si>
    <t>COMPROBACIONES</t>
  </si>
  <si>
    <t>Coste Hora</t>
  </si>
  <si>
    <t>Coste Salarial</t>
  </si>
  <si>
    <t>nombre coordinador</t>
  </si>
  <si>
    <t>participante 1</t>
  </si>
  <si>
    <t>participante 2</t>
  </si>
  <si>
    <t>participante 3</t>
  </si>
  <si>
    <t>participante 4</t>
  </si>
  <si>
    <t>Persona de contacto del proyecto</t>
  </si>
  <si>
    <t>Es importante poner como contacto a las personas que se vayan a comunicar con el Ministerio</t>
  </si>
  <si>
    <t>Acrónimo y nombre del proyecto</t>
  </si>
  <si>
    <t>Nombre de la persona de contacto</t>
  </si>
  <si>
    <t>correo-electrónico</t>
  </si>
  <si>
    <t>Teléfono directo</t>
  </si>
  <si>
    <t>Coordinador</t>
  </si>
  <si>
    <t>Participante 2</t>
  </si>
  <si>
    <t>Nombre de entidad</t>
  </si>
  <si>
    <t>Participante 3</t>
  </si>
  <si>
    <t>Participante 4</t>
  </si>
  <si>
    <t>Participante 5</t>
  </si>
  <si>
    <t>Esta hoja será válida para la fase internacional y para la fase nacional de solicitud de ayudas</t>
  </si>
  <si>
    <t>Los importes aquí registrados deben coincidir con la solicitud internacional y nacional</t>
  </si>
  <si>
    <t>Los Organismos Públicos deben imputar el personal propio con coste/hora a cero.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</si>
</sst>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[Red]\-#,##0.00\ "/>
    <numFmt numFmtId="165" formatCode="0.000000000"/>
    <numFmt numFmtId="166" formatCode="0.0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0_ ;\-#,##0.00\ "/>
    <numFmt numFmtId="174" formatCode="#,##0_ ;\-#,##0\ "/>
    <numFmt numFmtId="175" formatCode="_-* #,##0.000\ &quot;€&quot;_-;\-* #,##0.000\ &quot;€&quot;_-;_-* &quot;-&quot;??\ &quot;€&quot;_-;_-@_-"/>
    <numFmt numFmtId="176" formatCode="_-* #,##0.0000\ &quot;€&quot;_-;\-* #,##0.0000\ &quot;€&quot;_-;_-* &quot;-&quot;??\ &quot;€&quot;_-;_-@_-"/>
    <numFmt numFmtId="177" formatCode="_-* #,##0.00000\ &quot;€&quot;_-;\-* #,##0.00000\ &quot;€&quot;_-;_-* &quot;-&quot;??\ &quot;€&quot;_-;_-@_-"/>
    <numFmt numFmtId="178" formatCode="#,##0.000_ ;\-#,##0.000\ "/>
    <numFmt numFmtId="179" formatCode="#,##0.0_ ;\-#,##0.0\ "/>
    <numFmt numFmtId="180" formatCode="#,##0.0000_ ;\-#,##0.0000\ "/>
    <numFmt numFmtId="181" formatCode="#,##0.00000_ ;\-#,##0.00000\ "/>
    <numFmt numFmtId="182" formatCode="_-* #,##0.0\ &quot;€&quot;_-;\-* #,##0.0\ &quot;€&quot;_-;_-* &quot;-&quot;??\ &quot;€&quot;_-;_-@_-"/>
    <numFmt numFmtId="183" formatCode="_-* #,##0\ &quot;€&quot;_-;\-* #,##0\ &quot;€&quot;_-;_-* &quot;-&quot;??\ &quot;€&quot;_-;_-@_-"/>
    <numFmt numFmtId="184" formatCode="0.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</numFmts>
  <fonts count="44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13">
    <xf numFmtId="0" fontId="0" fillId="0" borderId="0" xfId="0" applyAlignment="1">
      <alignment/>
    </xf>
    <xf numFmtId="4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33" borderId="13" xfId="0" applyNumberFormat="1" applyFont="1" applyFill="1" applyBorder="1" applyAlignment="1" quotePrefix="1">
      <alignment horizontal="center" textRotation="90"/>
    </xf>
    <xf numFmtId="0" fontId="2" fillId="33" borderId="14" xfId="0" applyNumberFormat="1" applyFont="1" applyFill="1" applyBorder="1" applyAlignment="1">
      <alignment horizontal="center" textRotation="90"/>
    </xf>
    <xf numFmtId="43" fontId="2" fillId="33" borderId="14" xfId="48" applyFont="1" applyFill="1" applyBorder="1" applyAlignment="1">
      <alignment horizontal="center" textRotation="90"/>
    </xf>
    <xf numFmtId="43" fontId="2" fillId="33" borderId="14" xfId="48" applyFont="1" applyFill="1" applyBorder="1" applyAlignment="1" quotePrefix="1">
      <alignment horizontal="center" textRotation="90"/>
    </xf>
    <xf numFmtId="0" fontId="2" fillId="34" borderId="14" xfId="0" applyNumberFormat="1" applyFont="1" applyFill="1" applyBorder="1" applyAlignment="1">
      <alignment horizontal="center"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" fillId="0" borderId="18" xfId="45" applyBorder="1" applyAlignment="1" applyProtection="1">
      <alignment/>
      <protection/>
    </xf>
    <xf numFmtId="0" fontId="0" fillId="0" borderId="19" xfId="0" applyBorder="1" applyAlignment="1">
      <alignment/>
    </xf>
    <xf numFmtId="0" fontId="4" fillId="0" borderId="0" xfId="45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21" xfId="45" applyBorder="1" applyAlignment="1" applyProtection="1">
      <alignment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2" fillId="0" borderId="15" xfId="0" applyFont="1" applyBorder="1" applyAlignment="1">
      <alignment/>
    </xf>
    <xf numFmtId="49" fontId="2" fillId="0" borderId="13" xfId="0" applyNumberFormat="1" applyFont="1" applyBorder="1" applyAlignment="1">
      <alignment horizontal="center" wrapText="1"/>
    </xf>
    <xf numFmtId="0" fontId="0" fillId="0" borderId="24" xfId="0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 wrapText="1"/>
    </xf>
    <xf numFmtId="0" fontId="2" fillId="0" borderId="20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2" fontId="0" fillId="35" borderId="21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0" fillId="0" borderId="16" xfId="0" applyNumberFormat="1" applyFont="1" applyBorder="1" applyAlignment="1">
      <alignment horizontal="right"/>
    </xf>
    <xf numFmtId="164" fontId="0" fillId="0" borderId="0" xfId="0" applyNumberFormat="1" applyFont="1" applyAlignment="1">
      <alignment/>
    </xf>
    <xf numFmtId="0" fontId="2" fillId="36" borderId="0" xfId="0" applyFont="1" applyFill="1" applyAlignment="1">
      <alignment horizontal="right"/>
    </xf>
    <xf numFmtId="10" fontId="2" fillId="0" borderId="11" xfId="0" applyNumberFormat="1" applyFont="1" applyFill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11" xfId="0" applyBorder="1" applyAlignment="1">
      <alignment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0" fillId="34" borderId="10" xfId="0" applyFont="1" applyFill="1" applyBorder="1" applyAlignment="1">
      <alignment horizontal="right"/>
    </xf>
    <xf numFmtId="0" fontId="0" fillId="34" borderId="26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4" fontId="0" fillId="0" borderId="21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0" fontId="2" fillId="37" borderId="15" xfId="0" applyFont="1" applyFill="1" applyBorder="1" applyAlignment="1">
      <alignment/>
    </xf>
    <xf numFmtId="0" fontId="2" fillId="37" borderId="25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/>
    </xf>
    <xf numFmtId="3" fontId="2" fillId="0" borderId="12" xfId="0" applyNumberFormat="1" applyFont="1" applyBorder="1" applyAlignment="1">
      <alignment/>
    </xf>
    <xf numFmtId="44" fontId="2" fillId="0" borderId="11" xfId="51" applyFont="1" applyBorder="1" applyAlignment="1">
      <alignment/>
    </xf>
    <xf numFmtId="44" fontId="2" fillId="0" borderId="12" xfId="51" applyFont="1" applyBorder="1" applyAlignment="1">
      <alignment/>
    </xf>
    <xf numFmtId="44" fontId="0" fillId="0" borderId="0" xfId="0" applyNumberFormat="1" applyAlignment="1">
      <alignment/>
    </xf>
    <xf numFmtId="0" fontId="0" fillId="0" borderId="27" xfId="0" applyBorder="1" applyAlignment="1">
      <alignment/>
    </xf>
    <xf numFmtId="0" fontId="0" fillId="0" borderId="28" xfId="0" applyFont="1" applyBorder="1" applyAlignment="1">
      <alignment/>
    </xf>
    <xf numFmtId="0" fontId="2" fillId="37" borderId="27" xfId="0" applyFont="1" applyFill="1" applyBorder="1" applyAlignment="1">
      <alignment/>
    </xf>
    <xf numFmtId="0" fontId="0" fillId="0" borderId="25" xfId="0" applyBorder="1" applyAlignment="1">
      <alignment/>
    </xf>
    <xf numFmtId="0" fontId="2" fillId="37" borderId="29" xfId="0" applyFont="1" applyFill="1" applyBorder="1" applyAlignment="1">
      <alignment/>
    </xf>
    <xf numFmtId="0" fontId="2" fillId="37" borderId="30" xfId="0" applyFont="1" applyFill="1" applyBorder="1" applyAlignment="1">
      <alignment/>
    </xf>
    <xf numFmtId="44" fontId="0" fillId="0" borderId="30" xfId="51" applyFont="1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2" fillId="37" borderId="31" xfId="0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44" fontId="0" fillId="0" borderId="31" xfId="51" applyFont="1" applyBorder="1" applyAlignment="1">
      <alignment/>
    </xf>
    <xf numFmtId="177" fontId="0" fillId="0" borderId="0" xfId="0" applyNumberFormat="1" applyFont="1" applyAlignment="1">
      <alignment/>
    </xf>
    <xf numFmtId="2" fontId="0" fillId="0" borderId="31" xfId="0" applyNumberFormat="1" applyBorder="1" applyAlignment="1">
      <alignment/>
    </xf>
    <xf numFmtId="180" fontId="0" fillId="0" borderId="0" xfId="0" applyNumberFormat="1" applyAlignment="1">
      <alignment/>
    </xf>
    <xf numFmtId="44" fontId="0" fillId="0" borderId="0" xfId="51" applyFont="1" applyFill="1" applyBorder="1" applyAlignment="1">
      <alignment/>
    </xf>
    <xf numFmtId="44" fontId="2" fillId="0" borderId="11" xfId="0" applyNumberFormat="1" applyFont="1" applyBorder="1" applyAlignment="1">
      <alignment/>
    </xf>
    <xf numFmtId="44" fontId="2" fillId="0" borderId="11" xfId="51" applyFont="1" applyFill="1" applyBorder="1" applyAlignment="1">
      <alignment/>
    </xf>
    <xf numFmtId="44" fontId="2" fillId="0" borderId="12" xfId="51" applyFont="1" applyFill="1" applyBorder="1" applyAlignment="1">
      <alignment/>
    </xf>
    <xf numFmtId="44" fontId="2" fillId="0" borderId="11" xfId="51" applyNumberFormat="1" applyFont="1" applyBorder="1" applyAlignment="1">
      <alignment/>
    </xf>
    <xf numFmtId="44" fontId="2" fillId="0" borderId="12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4" xfId="0" applyNumberFormat="1" applyFont="1" applyBorder="1" applyAlignment="1">
      <alignment/>
    </xf>
    <xf numFmtId="0" fontId="2" fillId="0" borderId="24" xfId="0" applyNumberFormat="1" applyFont="1" applyFill="1" applyBorder="1" applyAlignment="1">
      <alignment wrapText="1"/>
    </xf>
    <xf numFmtId="8" fontId="2" fillId="0" borderId="24" xfId="48" applyNumberFormat="1" applyFont="1" applyBorder="1" applyAlignment="1" quotePrefix="1">
      <alignment/>
    </xf>
    <xf numFmtId="43" fontId="2" fillId="0" borderId="24" xfId="48" applyFont="1" applyBorder="1" applyAlignment="1" quotePrefix="1">
      <alignment/>
    </xf>
    <xf numFmtId="10" fontId="2" fillId="34" borderId="24" xfId="60" applyNumberFormat="1" applyFont="1" applyFill="1" applyBorder="1" applyAlignment="1" quotePrefix="1">
      <alignment horizontal="center"/>
    </xf>
    <xf numFmtId="4" fontId="0" fillId="34" borderId="10" xfId="0" applyNumberFormat="1" applyFont="1" applyFill="1" applyBorder="1" applyAlignment="1">
      <alignment horizontal="right"/>
    </xf>
    <xf numFmtId="0" fontId="0" fillId="0" borderId="23" xfId="0" applyBorder="1" applyAlignment="1">
      <alignment horizontal="right"/>
    </xf>
    <xf numFmtId="0" fontId="2" fillId="0" borderId="20" xfId="56" applyFont="1" applyBorder="1" applyAlignment="1">
      <alignment horizontal="center" wrapText="1"/>
      <protection/>
    </xf>
    <xf numFmtId="0" fontId="2" fillId="0" borderId="25" xfId="56" applyFont="1" applyBorder="1" applyAlignment="1">
      <alignment horizontal="center"/>
      <protection/>
    </xf>
    <xf numFmtId="0" fontId="2" fillId="0" borderId="24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0" fillId="0" borderId="0" xfId="56">
      <alignment/>
      <protection/>
    </xf>
    <xf numFmtId="4" fontId="0" fillId="0" borderId="10" xfId="56" applyNumberFormat="1" applyFont="1" applyBorder="1" applyAlignment="1">
      <alignment horizontal="right"/>
      <protection/>
    </xf>
    <xf numFmtId="4" fontId="2" fillId="0" borderId="0" xfId="56" applyNumberFormat="1" applyFont="1">
      <alignment/>
      <protection/>
    </xf>
    <xf numFmtId="0" fontId="2" fillId="0" borderId="12" xfId="56" applyFont="1" applyBorder="1">
      <alignment/>
      <protection/>
    </xf>
    <xf numFmtId="49" fontId="2" fillId="0" borderId="13" xfId="56" applyNumberFormat="1" applyFont="1" applyBorder="1" applyAlignment="1">
      <alignment horizontal="center" wrapText="1"/>
      <protection/>
    </xf>
    <xf numFmtId="0" fontId="2" fillId="0" borderId="19" xfId="56" applyFont="1" applyBorder="1">
      <alignment/>
      <protection/>
    </xf>
    <xf numFmtId="0" fontId="2" fillId="0" borderId="20" xfId="56" applyFont="1" applyBorder="1">
      <alignment/>
      <protection/>
    </xf>
    <xf numFmtId="0" fontId="0" fillId="0" borderId="0" xfId="56" applyFont="1">
      <alignment/>
      <protection/>
    </xf>
    <xf numFmtId="4" fontId="0" fillId="0" borderId="16" xfId="56" applyNumberFormat="1" applyFont="1" applyBorder="1" applyAlignment="1">
      <alignment horizontal="right"/>
      <protection/>
    </xf>
    <xf numFmtId="4" fontId="2" fillId="0" borderId="32" xfId="56" applyNumberFormat="1" applyFont="1" applyFill="1" applyBorder="1" applyAlignment="1">
      <alignment vertical="top" wrapText="1"/>
      <protection/>
    </xf>
    <xf numFmtId="164" fontId="0" fillId="0" borderId="0" xfId="56" applyNumberFormat="1" applyFont="1">
      <alignment/>
      <protection/>
    </xf>
    <xf numFmtId="0" fontId="2" fillId="36" borderId="0" xfId="56" applyFont="1" applyFill="1" applyAlignment="1">
      <alignment horizontal="right"/>
      <protection/>
    </xf>
    <xf numFmtId="10" fontId="2" fillId="0" borderId="11" xfId="56" applyNumberFormat="1" applyFont="1" applyFill="1" applyBorder="1" applyAlignment="1">
      <alignment vertical="top" wrapText="1"/>
      <protection/>
    </xf>
    <xf numFmtId="4" fontId="0" fillId="0" borderId="0" xfId="56" applyNumberFormat="1">
      <alignment/>
      <protection/>
    </xf>
    <xf numFmtId="0" fontId="0" fillId="0" borderId="11" xfId="56" applyBorder="1">
      <alignment/>
      <protection/>
    </xf>
    <xf numFmtId="0" fontId="2" fillId="0" borderId="15" xfId="56" applyFont="1" applyBorder="1" applyAlignment="1">
      <alignment/>
      <protection/>
    </xf>
    <xf numFmtId="0" fontId="2" fillId="0" borderId="11" xfId="56" applyFont="1" applyBorder="1" applyAlignment="1">
      <alignment/>
      <protection/>
    </xf>
    <xf numFmtId="0" fontId="2" fillId="0" borderId="25" xfId="56" applyFont="1" applyBorder="1" applyAlignment="1">
      <alignment/>
      <protection/>
    </xf>
    <xf numFmtId="0" fontId="2" fillId="0" borderId="0" xfId="56" applyFont="1" applyBorder="1" applyAlignment="1">
      <alignment horizontal="center" vertical="center" wrapText="1"/>
      <protection/>
    </xf>
    <xf numFmtId="4" fontId="0" fillId="0" borderId="21" xfId="56" applyNumberFormat="1" applyFont="1" applyBorder="1" applyAlignment="1">
      <alignment horizontal="right"/>
      <protection/>
    </xf>
    <xf numFmtId="4" fontId="0" fillId="0" borderId="0" xfId="56" applyNumberFormat="1" applyFont="1" applyBorder="1" applyAlignment="1">
      <alignment horizontal="right"/>
      <protection/>
    </xf>
    <xf numFmtId="0" fontId="2" fillId="0" borderId="0" xfId="0" applyNumberFormat="1" applyFont="1" applyFill="1" applyBorder="1" applyAlignment="1">
      <alignment wrapText="1"/>
    </xf>
    <xf numFmtId="3" fontId="0" fillId="0" borderId="0" xfId="0" applyNumberFormat="1" applyAlignment="1">
      <alignment/>
    </xf>
    <xf numFmtId="43" fontId="2" fillId="0" borderId="24" xfId="48" applyFont="1" applyFill="1" applyBorder="1" applyAlignment="1" quotePrefix="1">
      <alignment/>
    </xf>
    <xf numFmtId="44" fontId="2" fillId="0" borderId="0" xfId="51" applyFont="1" applyFill="1" applyBorder="1" applyAlignment="1">
      <alignment/>
    </xf>
    <xf numFmtId="44" fontId="2" fillId="0" borderId="0" xfId="51" applyFont="1" applyBorder="1" applyAlignment="1">
      <alignment/>
    </xf>
    <xf numFmtId="44" fontId="2" fillId="0" borderId="0" xfId="0" applyNumberFormat="1" applyFont="1" applyBorder="1" applyAlignment="1">
      <alignment/>
    </xf>
    <xf numFmtId="4" fontId="0" fillId="35" borderId="21" xfId="0" applyNumberFormat="1" applyFont="1" applyFill="1" applyBorder="1" applyAlignment="1">
      <alignment/>
    </xf>
    <xf numFmtId="8" fontId="2" fillId="0" borderId="24" xfId="48" applyNumberFormat="1" applyFont="1" applyFill="1" applyBorder="1" applyAlignment="1" quotePrefix="1">
      <alignment/>
    </xf>
    <xf numFmtId="0" fontId="2" fillId="0" borderId="0" xfId="0" applyFont="1" applyFill="1" applyAlignment="1">
      <alignment horizontal="center"/>
    </xf>
    <xf numFmtId="49" fontId="1" fillId="37" borderId="0" xfId="0" applyNumberFormat="1" applyFont="1" applyFill="1" applyBorder="1" applyAlignment="1">
      <alignment horizontal="center" wrapText="1"/>
    </xf>
    <xf numFmtId="0" fontId="4" fillId="0" borderId="0" xfId="45" applyFill="1" applyBorder="1" applyAlignment="1" applyProtection="1">
      <alignment/>
      <protection/>
    </xf>
    <xf numFmtId="3" fontId="0" fillId="38" borderId="10" xfId="0" applyNumberFormat="1" applyFont="1" applyFill="1" applyBorder="1" applyAlignment="1">
      <alignment horizontal="right"/>
    </xf>
    <xf numFmtId="4" fontId="0" fillId="38" borderId="1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38" borderId="15" xfId="0" applyFill="1" applyBorder="1" applyAlignment="1">
      <alignment horizontal="center"/>
    </xf>
    <xf numFmtId="0" fontId="0" fillId="38" borderId="25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35" xfId="0" applyFont="1" applyBorder="1" applyAlignment="1">
      <alignment horizontal="center" wrapText="1"/>
    </xf>
    <xf numFmtId="0" fontId="2" fillId="0" borderId="15" xfId="56" applyFont="1" applyBorder="1" applyAlignment="1">
      <alignment horizontal="center"/>
      <protection/>
    </xf>
    <xf numFmtId="0" fontId="2" fillId="0" borderId="25" xfId="56" applyFont="1" applyBorder="1" applyAlignment="1">
      <alignment horizontal="center"/>
      <protection/>
    </xf>
    <xf numFmtId="0" fontId="2" fillId="0" borderId="17" xfId="56" applyFont="1" applyBorder="1" applyAlignment="1">
      <alignment horizontal="center" wrapText="1"/>
      <protection/>
    </xf>
    <xf numFmtId="0" fontId="2" fillId="0" borderId="19" xfId="56" applyFont="1" applyBorder="1" applyAlignment="1">
      <alignment horizontal="center" wrapText="1"/>
      <protection/>
    </xf>
    <xf numFmtId="0" fontId="2" fillId="0" borderId="20" xfId="56" applyFont="1" applyBorder="1" applyAlignment="1">
      <alignment horizontal="center" wrapText="1"/>
      <protection/>
    </xf>
    <xf numFmtId="0" fontId="1" fillId="34" borderId="17" xfId="0" applyFont="1" applyFill="1" applyBorder="1" applyAlignment="1">
      <alignment horizontal="center" vertical="center"/>
    </xf>
    <xf numFmtId="0" fontId="1" fillId="34" borderId="36" xfId="0" applyFont="1" applyFill="1" applyBorder="1" applyAlignment="1">
      <alignment horizontal="center" vertical="center"/>
    </xf>
    <xf numFmtId="0" fontId="1" fillId="34" borderId="37" xfId="0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10" fontId="0" fillId="34" borderId="19" xfId="56" applyNumberFormat="1" applyFill="1" applyBorder="1" applyAlignment="1">
      <alignment horizontal="center"/>
      <protection/>
    </xf>
    <xf numFmtId="10" fontId="0" fillId="34" borderId="0" xfId="56" applyNumberFormat="1" applyFill="1" applyBorder="1" applyAlignment="1">
      <alignment horizontal="center"/>
      <protection/>
    </xf>
    <xf numFmtId="10" fontId="0" fillId="34" borderId="23" xfId="56" applyNumberFormat="1" applyFill="1" applyBorder="1" applyAlignment="1">
      <alignment horizontal="center"/>
      <protection/>
    </xf>
    <xf numFmtId="0" fontId="2" fillId="0" borderId="1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49" fontId="1" fillId="37" borderId="17" xfId="56" applyNumberFormat="1" applyFont="1" applyFill="1" applyBorder="1" applyAlignment="1">
      <alignment horizontal="center" wrapText="1"/>
      <protection/>
    </xf>
    <xf numFmtId="49" fontId="1" fillId="37" borderId="18" xfId="56" applyNumberFormat="1" applyFont="1" applyFill="1" applyBorder="1" applyAlignment="1">
      <alignment horizontal="center" wrapText="1"/>
      <protection/>
    </xf>
    <xf numFmtId="49" fontId="1" fillId="37" borderId="22" xfId="56" applyNumberFormat="1" applyFont="1" applyFill="1" applyBorder="1" applyAlignment="1">
      <alignment horizontal="center" wrapText="1"/>
      <protection/>
    </xf>
    <xf numFmtId="49" fontId="1" fillId="37" borderId="19" xfId="56" applyNumberFormat="1" applyFont="1" applyFill="1" applyBorder="1" applyAlignment="1">
      <alignment horizontal="center" wrapText="1"/>
      <protection/>
    </xf>
    <xf numFmtId="49" fontId="1" fillId="37" borderId="0" xfId="56" applyNumberFormat="1" applyFont="1" applyFill="1" applyBorder="1" applyAlignment="1">
      <alignment horizontal="center" wrapText="1"/>
      <protection/>
    </xf>
    <xf numFmtId="49" fontId="1" fillId="37" borderId="23" xfId="56" applyNumberFormat="1" applyFont="1" applyFill="1" applyBorder="1" applyAlignment="1">
      <alignment horizontal="center" wrapText="1"/>
      <protection/>
    </xf>
    <xf numFmtId="49" fontId="1" fillId="37" borderId="20" xfId="56" applyNumberFormat="1" applyFont="1" applyFill="1" applyBorder="1" applyAlignment="1">
      <alignment horizontal="center" wrapText="1"/>
      <protection/>
    </xf>
    <xf numFmtId="49" fontId="1" fillId="37" borderId="21" xfId="56" applyNumberFormat="1" applyFont="1" applyFill="1" applyBorder="1" applyAlignment="1">
      <alignment horizontal="center" wrapText="1"/>
      <protection/>
    </xf>
    <xf numFmtId="49" fontId="1" fillId="37" borderId="10" xfId="56" applyNumberFormat="1" applyFont="1" applyFill="1" applyBorder="1" applyAlignment="1">
      <alignment horizontal="center" wrapText="1"/>
      <protection/>
    </xf>
    <xf numFmtId="4" fontId="0" fillId="34" borderId="15" xfId="56" applyNumberFormat="1" applyFont="1" applyFill="1" applyBorder="1" applyAlignment="1">
      <alignment horizontal="center"/>
      <protection/>
    </xf>
    <xf numFmtId="4" fontId="0" fillId="34" borderId="25" xfId="56" applyNumberFormat="1" applyFont="1" applyFill="1" applyBorder="1" applyAlignment="1">
      <alignment horizontal="center"/>
      <protection/>
    </xf>
    <xf numFmtId="4" fontId="0" fillId="34" borderId="11" xfId="56" applyNumberFormat="1" applyFont="1" applyFill="1" applyBorder="1" applyAlignment="1">
      <alignment horizontal="center"/>
      <protection/>
    </xf>
    <xf numFmtId="49" fontId="1" fillId="37" borderId="17" xfId="0" applyNumberFormat="1" applyFont="1" applyFill="1" applyBorder="1" applyAlignment="1">
      <alignment horizontal="center" wrapText="1"/>
    </xf>
    <xf numFmtId="49" fontId="1" fillId="37" borderId="18" xfId="0" applyNumberFormat="1" applyFont="1" applyFill="1" applyBorder="1" applyAlignment="1">
      <alignment horizontal="center" wrapText="1"/>
    </xf>
    <xf numFmtId="49" fontId="1" fillId="37" borderId="22" xfId="0" applyNumberFormat="1" applyFont="1" applyFill="1" applyBorder="1" applyAlignment="1">
      <alignment horizontal="center" wrapText="1"/>
    </xf>
    <xf numFmtId="49" fontId="1" fillId="37" borderId="20" xfId="0" applyNumberFormat="1" applyFont="1" applyFill="1" applyBorder="1" applyAlignment="1">
      <alignment horizontal="center" wrapText="1"/>
    </xf>
    <xf numFmtId="49" fontId="1" fillId="37" borderId="21" xfId="0" applyNumberFormat="1" applyFont="1" applyFill="1" applyBorder="1" applyAlignment="1">
      <alignment horizontal="center" wrapText="1"/>
    </xf>
    <xf numFmtId="49" fontId="1" fillId="37" borderId="10" xfId="0" applyNumberFormat="1" applyFont="1" applyFill="1" applyBorder="1" applyAlignment="1">
      <alignment horizontal="center" wrapText="1"/>
    </xf>
    <xf numFmtId="0" fontId="0" fillId="0" borderId="15" xfId="56" applyFont="1" applyBorder="1" applyAlignment="1">
      <alignment horizontal="center"/>
      <protection/>
    </xf>
    <xf numFmtId="0" fontId="0" fillId="0" borderId="25" xfId="56" applyFont="1" applyBorder="1" applyAlignment="1">
      <alignment horizontal="center"/>
      <protection/>
    </xf>
    <xf numFmtId="0" fontId="2" fillId="0" borderId="11" xfId="0" applyFont="1" applyBorder="1" applyAlignment="1">
      <alignment horizontal="center" wrapText="1"/>
    </xf>
    <xf numFmtId="0" fontId="0" fillId="0" borderId="17" xfId="56" applyBorder="1" applyAlignment="1">
      <alignment horizontal="center"/>
      <protection/>
    </xf>
    <xf numFmtId="0" fontId="0" fillId="0" borderId="18" xfId="56" applyBorder="1" applyAlignment="1">
      <alignment horizontal="center"/>
      <protection/>
    </xf>
    <xf numFmtId="0" fontId="2" fillId="0" borderId="17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1" fillId="37" borderId="19" xfId="0" applyNumberFormat="1" applyFont="1" applyFill="1" applyBorder="1" applyAlignment="1">
      <alignment horizontal="center" wrapText="1"/>
    </xf>
    <xf numFmtId="49" fontId="1" fillId="37" borderId="0" xfId="0" applyNumberFormat="1" applyFont="1" applyFill="1" applyBorder="1" applyAlignment="1">
      <alignment horizontal="center" wrapText="1"/>
    </xf>
    <xf numFmtId="49" fontId="1" fillId="37" borderId="23" xfId="0" applyNumberFormat="1" applyFont="1" applyFill="1" applyBorder="1" applyAlignment="1">
      <alignment horizontal="center" wrapText="1"/>
    </xf>
    <xf numFmtId="0" fontId="2" fillId="0" borderId="35" xfId="56" applyFont="1" applyBorder="1" applyAlignment="1">
      <alignment horizontal="center"/>
      <protection/>
    </xf>
    <xf numFmtId="0" fontId="2" fillId="0" borderId="39" xfId="56" applyFont="1" applyBorder="1" applyAlignment="1">
      <alignment horizontal="center"/>
      <protection/>
    </xf>
    <xf numFmtId="0" fontId="2" fillId="0" borderId="40" xfId="56" applyFont="1" applyBorder="1" applyAlignment="1">
      <alignment horizontal="center"/>
      <protection/>
    </xf>
    <xf numFmtId="0" fontId="1" fillId="0" borderId="21" xfId="0" applyFont="1" applyBorder="1" applyAlignment="1">
      <alignment horizontal="center"/>
    </xf>
    <xf numFmtId="10" fontId="0" fillId="34" borderId="19" xfId="0" applyNumberFormat="1" applyFill="1" applyBorder="1" applyAlignment="1">
      <alignment horizontal="center"/>
    </xf>
    <xf numFmtId="10" fontId="0" fillId="34" borderId="0" xfId="0" applyNumberFormat="1" applyFill="1" applyBorder="1" applyAlignment="1">
      <alignment horizontal="center"/>
    </xf>
    <xf numFmtId="10" fontId="0" fillId="34" borderId="23" xfId="0" applyNumberForma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4" fontId="0" fillId="34" borderId="15" xfId="0" applyNumberFormat="1" applyFont="1" applyFill="1" applyBorder="1" applyAlignment="1">
      <alignment horizontal="center"/>
    </xf>
    <xf numFmtId="4" fontId="0" fillId="34" borderId="25" xfId="0" applyNumberFormat="1" applyFont="1" applyFill="1" applyBorder="1" applyAlignment="1">
      <alignment horizontal="center"/>
    </xf>
    <xf numFmtId="4" fontId="0" fillId="34" borderId="11" xfId="0" applyNumberFormat="1" applyFont="1" applyFill="1" applyBorder="1" applyAlignment="1">
      <alignment horizontal="center"/>
    </xf>
    <xf numFmtId="0" fontId="1" fillId="34" borderId="0" xfId="0" applyFont="1" applyFill="1" applyAlignment="1">
      <alignment horizontal="center" wrapText="1"/>
    </xf>
    <xf numFmtId="0" fontId="1" fillId="34" borderId="21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1" fillId="37" borderId="0" xfId="0" applyFont="1" applyFill="1" applyAlignment="1">
      <alignment horizontal="center"/>
    </xf>
  </cellXfs>
  <cellStyles count="5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Moneda 3" xfId="54"/>
    <cellStyle name="Neutral" xfId="55"/>
    <cellStyle name="Normal 2" xfId="56"/>
    <cellStyle name="Normal 2 2" xfId="57"/>
    <cellStyle name="Notas" xfId="58"/>
    <cellStyle name="Porcentaje 2" xfId="59"/>
    <cellStyle name="Percent" xfId="60"/>
    <cellStyle name="Salida" xfId="61"/>
    <cellStyle name="Texto de advertencia" xfId="62"/>
    <cellStyle name="Texto explicativo" xfId="63"/>
    <cellStyle name="Título" xfId="64"/>
    <cellStyle name="Título 1" xfId="65"/>
    <cellStyle name="Título 2" xfId="66"/>
    <cellStyle name="Título 3" xfId="67"/>
    <cellStyle name="Total" xfId="68"/>
  </cellStyles>
  <dxfs count="1">
    <dxf>
      <font>
        <color auto="1"/>
      </font>
      <fill>
        <patternFill>
          <bgColor indexed="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1"/>
  <sheetViews>
    <sheetView zoomScalePageLayoutView="0" workbookViewId="0" topLeftCell="A1">
      <selection activeCell="B21" sqref="B21"/>
    </sheetView>
  </sheetViews>
  <sheetFormatPr defaultColWidth="11.421875" defaultRowHeight="12.75"/>
  <cols>
    <col min="2" max="2" width="36.7109375" style="0" bestFit="1" customWidth="1"/>
    <col min="3" max="3" width="34.7109375" style="0" customWidth="1"/>
    <col min="4" max="4" width="25.7109375" style="0" bestFit="1" customWidth="1"/>
    <col min="5" max="5" width="17.140625" style="0" customWidth="1"/>
  </cols>
  <sheetData>
    <row r="2" spans="3:6" ht="13.5" thickBot="1">
      <c r="C2" s="136" t="s">
        <v>51</v>
      </c>
      <c r="D2" s="137"/>
      <c r="E2" s="137"/>
      <c r="F2" s="137"/>
    </row>
    <row r="3" spans="2:5" ht="13.5" thickBot="1">
      <c r="B3" s="27" t="s">
        <v>23</v>
      </c>
      <c r="C3" s="139"/>
      <c r="D3" s="140"/>
      <c r="E3" s="141"/>
    </row>
    <row r="5" spans="2:5" ht="13.5" thickBot="1">
      <c r="B5" s="8" t="s">
        <v>9</v>
      </c>
      <c r="C5" s="8" t="s">
        <v>52</v>
      </c>
      <c r="D5" s="8" t="s">
        <v>53</v>
      </c>
      <c r="E5" s="8" t="s">
        <v>54</v>
      </c>
    </row>
    <row r="6" spans="2:6" ht="12.75">
      <c r="B6" s="17" t="s">
        <v>44</v>
      </c>
      <c r="C6" s="55" t="s">
        <v>49</v>
      </c>
      <c r="D6" s="18"/>
      <c r="E6" s="24"/>
      <c r="F6" s="130"/>
    </row>
    <row r="7" spans="2:5" ht="12.75">
      <c r="B7" s="87" t="s">
        <v>45</v>
      </c>
      <c r="C7" s="9"/>
      <c r="D7" s="20"/>
      <c r="E7" s="25"/>
    </row>
    <row r="8" spans="2:5" ht="12.75">
      <c r="B8" s="87" t="s">
        <v>46</v>
      </c>
      <c r="C8" s="9"/>
      <c r="D8" s="20"/>
      <c r="E8" s="94"/>
    </row>
    <row r="9" spans="2:5" ht="12.75">
      <c r="B9" s="19" t="s">
        <v>47</v>
      </c>
      <c r="C9" s="9"/>
      <c r="D9" s="20"/>
      <c r="E9" s="25"/>
    </row>
    <row r="10" spans="2:5" ht="13.5" thickBot="1">
      <c r="B10" s="21" t="s">
        <v>48</v>
      </c>
      <c r="C10" s="22"/>
      <c r="D10" s="23"/>
      <c r="E10" s="26"/>
    </row>
    <row r="12" spans="2:4" ht="12.75">
      <c r="B12" s="138" t="s">
        <v>50</v>
      </c>
      <c r="C12" s="138"/>
      <c r="D12" s="138"/>
    </row>
    <row r="13" spans="2:4" ht="12.75">
      <c r="B13" s="138" t="s">
        <v>61</v>
      </c>
      <c r="C13" s="138"/>
      <c r="D13" s="138"/>
    </row>
    <row r="14" spans="2:4" ht="12.75">
      <c r="B14" s="138" t="s">
        <v>62</v>
      </c>
      <c r="C14" s="138"/>
      <c r="D14" s="138"/>
    </row>
    <row r="16" ht="12.75">
      <c r="B16" s="9"/>
    </row>
    <row r="17" ht="12.75">
      <c r="B17" s="56"/>
    </row>
    <row r="18" ht="12.75">
      <c r="B18" s="57"/>
    </row>
    <row r="19" ht="12.75">
      <c r="B19" s="57"/>
    </row>
    <row r="20" ht="12.75">
      <c r="B20" s="58"/>
    </row>
    <row r="21" ht="12.75">
      <c r="B21" s="59"/>
    </row>
  </sheetData>
  <sheetProtection/>
  <mergeCells count="5">
    <mergeCell ref="C2:F2"/>
    <mergeCell ref="B12:D12"/>
    <mergeCell ref="C3:E3"/>
    <mergeCell ref="B13:D13"/>
    <mergeCell ref="B14:D1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J31"/>
  <sheetViews>
    <sheetView zoomScalePageLayoutView="0" workbookViewId="0" topLeftCell="A1">
      <selection activeCell="B4" sqref="B4:G8"/>
    </sheetView>
  </sheetViews>
  <sheetFormatPr defaultColWidth="11.421875" defaultRowHeight="12.75"/>
  <cols>
    <col min="1" max="1" width="7.28125" style="0" customWidth="1"/>
    <col min="2" max="2" width="23.140625" style="0" customWidth="1"/>
    <col min="3" max="3" width="28.140625" style="0" bestFit="1" customWidth="1"/>
    <col min="4" max="4" width="16.421875" style="0" customWidth="1"/>
    <col min="5" max="5" width="15.140625" style="0" customWidth="1"/>
    <col min="6" max="6" width="15.8515625" style="0" customWidth="1"/>
  </cols>
  <sheetData>
    <row r="2" ht="13.5" thickBot="1"/>
    <row r="3" spans="2:7" ht="148.5">
      <c r="B3" s="10" t="s">
        <v>15</v>
      </c>
      <c r="C3" s="11" t="s">
        <v>16</v>
      </c>
      <c r="D3" s="12" t="s">
        <v>17</v>
      </c>
      <c r="E3" s="13" t="s">
        <v>18</v>
      </c>
      <c r="F3" s="12" t="s">
        <v>19</v>
      </c>
      <c r="G3" s="14" t="s">
        <v>20</v>
      </c>
    </row>
    <row r="4" spans="2:7" ht="12.75">
      <c r="B4" s="88"/>
      <c r="C4" s="88"/>
      <c r="D4" s="90"/>
      <c r="E4" s="91"/>
      <c r="F4" s="91"/>
      <c r="G4" s="92"/>
    </row>
    <row r="5" spans="2:10" ht="12.75">
      <c r="B5" s="88"/>
      <c r="C5" s="88"/>
      <c r="D5" s="90"/>
      <c r="E5" s="91"/>
      <c r="F5" s="91"/>
      <c r="G5" s="92"/>
      <c r="J5" s="36"/>
    </row>
    <row r="6" spans="2:10" ht="12.75">
      <c r="B6" s="88"/>
      <c r="C6" s="89"/>
      <c r="D6" s="127"/>
      <c r="E6" s="122"/>
      <c r="F6" s="122"/>
      <c r="G6" s="92"/>
      <c r="H6" s="36"/>
      <c r="I6" s="36"/>
      <c r="J6" s="36"/>
    </row>
    <row r="7" spans="2:9" ht="12.75">
      <c r="B7" s="97"/>
      <c r="C7" s="89"/>
      <c r="D7" s="90"/>
      <c r="E7" s="91"/>
      <c r="F7" s="91"/>
      <c r="G7" s="92"/>
      <c r="I7" s="36"/>
    </row>
    <row r="8" spans="2:9" ht="12.75">
      <c r="B8" s="97"/>
      <c r="C8" s="89"/>
      <c r="D8" s="127"/>
      <c r="E8" s="91"/>
      <c r="F8" s="91"/>
      <c r="G8" s="92"/>
      <c r="H8" s="36"/>
      <c r="I8" s="36"/>
    </row>
    <row r="11" spans="2:6" ht="12.75">
      <c r="B11" s="128"/>
      <c r="C11" s="120"/>
      <c r="D11" s="41"/>
      <c r="E11" s="41"/>
      <c r="F11" s="121"/>
    </row>
    <row r="12" spans="3:6" ht="12.75">
      <c r="C12" s="120"/>
      <c r="F12" s="121"/>
    </row>
    <row r="31" ht="12.75">
      <c r="D31" s="4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U73"/>
  <sheetViews>
    <sheetView tabSelected="1" zoomScale="75" zoomScaleNormal="75" zoomScalePageLayoutView="0" workbookViewId="0" topLeftCell="D4">
      <selection activeCell="J4" sqref="J4"/>
    </sheetView>
  </sheetViews>
  <sheetFormatPr defaultColWidth="11.421875" defaultRowHeight="12.75"/>
  <cols>
    <col min="1" max="1" width="3.421875" style="0" customWidth="1"/>
    <col min="2" max="2" width="17.8515625" style="0" customWidth="1"/>
    <col min="3" max="3" width="28.28125" style="0" customWidth="1"/>
    <col min="4" max="4" width="15.7109375" style="0" customWidth="1"/>
    <col min="5" max="5" width="12.7109375" style="0" bestFit="1" customWidth="1"/>
    <col min="6" max="6" width="14.00390625" style="0" bestFit="1" customWidth="1"/>
    <col min="7" max="7" width="12.7109375" style="0" bestFit="1" customWidth="1"/>
    <col min="8" max="8" width="14.00390625" style="0" bestFit="1" customWidth="1"/>
    <col min="9" max="9" width="12.57421875" style="0" customWidth="1"/>
    <col min="10" max="10" width="14.00390625" style="0" bestFit="1" customWidth="1"/>
    <col min="11" max="11" width="12.7109375" style="0" bestFit="1" customWidth="1"/>
    <col min="12" max="12" width="14.00390625" style="0" bestFit="1" customWidth="1"/>
    <col min="13" max="13" width="16.28125" style="0" customWidth="1"/>
    <col min="14" max="14" width="1.1484375" style="0" customWidth="1"/>
    <col min="15" max="15" width="13.421875" style="0" customWidth="1"/>
    <col min="19" max="19" width="15.421875" style="0" customWidth="1"/>
  </cols>
  <sheetData>
    <row r="1" ht="13.5" thickBot="1"/>
    <row r="2" spans="2:4" ht="13.5" thickBot="1">
      <c r="B2" s="172" t="s">
        <v>36</v>
      </c>
      <c r="C2" s="173"/>
      <c r="D2" s="174"/>
    </row>
    <row r="3" spans="2:19" ht="16.5" thickBot="1">
      <c r="B3" s="175"/>
      <c r="C3" s="176"/>
      <c r="D3" s="177"/>
      <c r="F3" s="208" t="s">
        <v>35</v>
      </c>
      <c r="G3" s="209"/>
      <c r="H3" s="209"/>
      <c r="I3" s="209"/>
      <c r="J3" s="209"/>
      <c r="K3" s="209"/>
      <c r="L3" s="209"/>
      <c r="M3" s="210"/>
      <c r="N3" s="133"/>
      <c r="O3" s="52"/>
      <c r="P3" s="53" t="s">
        <v>41</v>
      </c>
      <c r="Q3" s="53"/>
      <c r="R3" s="53"/>
      <c r="S3" s="54"/>
    </row>
    <row r="4" spans="2:19" ht="15.75">
      <c r="B4" s="129"/>
      <c r="C4" s="129"/>
      <c r="D4" s="129"/>
      <c r="F4" s="133"/>
      <c r="G4" s="133"/>
      <c r="H4" s="133"/>
      <c r="I4" s="133"/>
      <c r="J4" s="133"/>
      <c r="K4" s="133"/>
      <c r="L4" s="133"/>
      <c r="M4" s="133"/>
      <c r="N4" s="133"/>
      <c r="O4" s="134"/>
      <c r="P4" s="135"/>
      <c r="Q4" s="135"/>
      <c r="R4" s="135"/>
      <c r="S4" s="135"/>
    </row>
    <row r="5" spans="2:3" ht="16.5" thickBot="1">
      <c r="B5" s="194" t="s">
        <v>55</v>
      </c>
      <c r="C5" s="194"/>
    </row>
    <row r="6" spans="2:19" ht="13.5" thickBot="1">
      <c r="B6" s="151" t="s">
        <v>57</v>
      </c>
      <c r="C6" s="152"/>
      <c r="D6" s="142">
        <v>2013</v>
      </c>
      <c r="E6" s="143"/>
      <c r="F6" s="144">
        <v>2014</v>
      </c>
      <c r="G6" s="145"/>
      <c r="H6" s="144">
        <v>2015</v>
      </c>
      <c r="I6" s="180"/>
      <c r="J6" s="144">
        <v>2016</v>
      </c>
      <c r="K6" s="180"/>
      <c r="L6" s="158" t="s">
        <v>7</v>
      </c>
      <c r="M6" s="159"/>
      <c r="N6" s="34"/>
      <c r="O6" s="43" t="s">
        <v>39</v>
      </c>
      <c r="P6" s="45"/>
      <c r="Q6" s="45"/>
      <c r="R6" s="44"/>
      <c r="S6" s="42"/>
    </row>
    <row r="7" spans="2:18" ht="39" thickBot="1">
      <c r="B7" s="153"/>
      <c r="C7" s="154"/>
      <c r="D7" s="5" t="s">
        <v>0</v>
      </c>
      <c r="E7" s="5" t="s">
        <v>1</v>
      </c>
      <c r="F7" s="5" t="s">
        <v>0</v>
      </c>
      <c r="G7" s="5" t="s">
        <v>1</v>
      </c>
      <c r="H7" s="5" t="s">
        <v>0</v>
      </c>
      <c r="I7" s="5" t="s">
        <v>1</v>
      </c>
      <c r="J7" s="5" t="s">
        <v>0</v>
      </c>
      <c r="K7" s="5" t="s">
        <v>1</v>
      </c>
      <c r="L7" s="5" t="s">
        <v>0</v>
      </c>
      <c r="M7" s="5" t="s">
        <v>1</v>
      </c>
      <c r="N7" s="49"/>
      <c r="O7" s="195"/>
      <c r="P7" s="196"/>
      <c r="Q7" s="196"/>
      <c r="R7" s="197"/>
    </row>
    <row r="8" spans="2:19" ht="13.5" thickBot="1">
      <c r="B8" s="201" t="s">
        <v>2</v>
      </c>
      <c r="C8" s="202"/>
      <c r="D8" s="46"/>
      <c r="E8" s="1">
        <f aca="true" t="shared" si="0" ref="E8:E16">D8*$O$7</f>
        <v>0</v>
      </c>
      <c r="F8" s="93"/>
      <c r="G8" s="1">
        <f aca="true" t="shared" si="1" ref="G8:G16">F8*$O$7</f>
        <v>0</v>
      </c>
      <c r="H8" s="93"/>
      <c r="I8" s="1">
        <f>H8*$O$7</f>
        <v>0</v>
      </c>
      <c r="J8" s="93"/>
      <c r="K8" s="1">
        <f aca="true" t="shared" si="2" ref="K8:K16">J8*$O$7</f>
        <v>0</v>
      </c>
      <c r="L8" s="132">
        <f aca="true" t="shared" si="3" ref="L8:L15">J8+H8+F8+D8</f>
        <v>0</v>
      </c>
      <c r="M8" s="1">
        <f aca="true" t="shared" si="4" ref="M8:M15">L8*$O$7</f>
        <v>0</v>
      </c>
      <c r="N8" s="50"/>
      <c r="O8" s="43" t="s">
        <v>40</v>
      </c>
      <c r="P8" s="45"/>
      <c r="Q8" s="45"/>
      <c r="R8" s="44"/>
      <c r="S8" s="42"/>
    </row>
    <row r="9" spans="2:19" ht="13.5" thickBot="1">
      <c r="B9" s="158" t="s">
        <v>24</v>
      </c>
      <c r="C9" s="143"/>
      <c r="D9" s="46"/>
      <c r="E9" s="1">
        <f t="shared" si="0"/>
        <v>0</v>
      </c>
      <c r="F9" s="46"/>
      <c r="G9" s="1">
        <f t="shared" si="1"/>
        <v>0</v>
      </c>
      <c r="H9" s="46"/>
      <c r="I9" s="1">
        <f aca="true" t="shared" si="5" ref="I9:I16">H9*$O$7</f>
        <v>0</v>
      </c>
      <c r="J9" s="46"/>
      <c r="K9" s="1">
        <f t="shared" si="2"/>
        <v>0</v>
      </c>
      <c r="L9" s="132">
        <f t="shared" si="3"/>
        <v>0</v>
      </c>
      <c r="M9" s="1">
        <f t="shared" si="4"/>
        <v>0</v>
      </c>
      <c r="N9" s="50"/>
      <c r="O9" s="203"/>
      <c r="P9" s="204"/>
      <c r="Q9" s="204"/>
      <c r="R9" s="204"/>
      <c r="S9" s="205"/>
    </row>
    <row r="10" spans="2:14" ht="13.5" thickBot="1">
      <c r="B10" s="158" t="s">
        <v>3</v>
      </c>
      <c r="C10" s="143"/>
      <c r="D10" s="131">
        <f>'detalles personal'!E26</f>
        <v>0</v>
      </c>
      <c r="E10" s="1">
        <f t="shared" si="0"/>
        <v>0</v>
      </c>
      <c r="F10" s="131">
        <f>'detalles personal'!H26</f>
        <v>0</v>
      </c>
      <c r="G10" s="1">
        <f t="shared" si="1"/>
        <v>0</v>
      </c>
      <c r="H10" s="131">
        <f>'detalles personal'!K26</f>
        <v>0</v>
      </c>
      <c r="I10" s="1">
        <f t="shared" si="5"/>
        <v>0</v>
      </c>
      <c r="J10" s="131">
        <f>'detalles personal'!N26</f>
        <v>0</v>
      </c>
      <c r="K10" s="1">
        <f t="shared" si="2"/>
        <v>0</v>
      </c>
      <c r="L10" s="132">
        <f t="shared" si="3"/>
        <v>0</v>
      </c>
      <c r="M10" s="1">
        <f t="shared" si="4"/>
        <v>0</v>
      </c>
      <c r="N10" s="51"/>
    </row>
    <row r="11" spans="2:21" ht="13.5" customHeight="1" thickBot="1">
      <c r="B11" s="158" t="s">
        <v>4</v>
      </c>
      <c r="C11" s="198"/>
      <c r="D11" s="47"/>
      <c r="E11" s="1">
        <f t="shared" si="0"/>
        <v>0</v>
      </c>
      <c r="F11" s="47"/>
      <c r="G11" s="1">
        <f t="shared" si="1"/>
        <v>0</v>
      </c>
      <c r="H11" s="47"/>
      <c r="I11" s="1">
        <f t="shared" si="5"/>
        <v>0</v>
      </c>
      <c r="J11" s="47"/>
      <c r="K11" s="1">
        <f t="shared" si="2"/>
        <v>0</v>
      </c>
      <c r="L11" s="132">
        <f t="shared" si="3"/>
        <v>0</v>
      </c>
      <c r="M11" s="1">
        <f t="shared" si="4"/>
        <v>0</v>
      </c>
      <c r="N11" s="50"/>
      <c r="O11" s="199" t="s">
        <v>29</v>
      </c>
      <c r="P11" s="200"/>
      <c r="Q11" s="200"/>
      <c r="R11" s="200"/>
      <c r="S11" s="172" t="s">
        <v>37</v>
      </c>
      <c r="T11" s="173"/>
      <c r="U11" s="174"/>
    </row>
    <row r="12" spans="2:21" ht="49.5" customHeight="1" thickBot="1">
      <c r="B12" s="183" t="s">
        <v>5</v>
      </c>
      <c r="C12" s="28" t="s">
        <v>25</v>
      </c>
      <c r="D12" s="29">
        <f>20%*D10</f>
        <v>0</v>
      </c>
      <c r="E12" s="1">
        <f t="shared" si="0"/>
        <v>0</v>
      </c>
      <c r="F12" s="29">
        <f>20%*F10</f>
        <v>0</v>
      </c>
      <c r="G12" s="1">
        <f t="shared" si="1"/>
        <v>0</v>
      </c>
      <c r="H12" s="29">
        <f>20%*H10</f>
        <v>0</v>
      </c>
      <c r="I12" s="1">
        <f t="shared" si="5"/>
        <v>0</v>
      </c>
      <c r="J12" s="29">
        <f>20%*J10</f>
        <v>0</v>
      </c>
      <c r="K12" s="1">
        <f t="shared" si="2"/>
        <v>0</v>
      </c>
      <c r="L12" s="132">
        <f t="shared" si="3"/>
        <v>0</v>
      </c>
      <c r="M12" s="1">
        <f t="shared" si="4"/>
        <v>0</v>
      </c>
      <c r="N12" s="50"/>
      <c r="O12" s="35" t="e">
        <f>D12/D10*100</f>
        <v>#DIV/0!</v>
      </c>
      <c r="P12" s="35" t="e">
        <f>F12/F10*100</f>
        <v>#DIV/0!</v>
      </c>
      <c r="Q12" s="35" t="e">
        <f>H12/H10*100</f>
        <v>#DIV/0!</v>
      </c>
      <c r="R12" s="35" t="e">
        <f>J12/J10*100</f>
        <v>#DIV/0!</v>
      </c>
      <c r="S12" s="175"/>
      <c r="T12" s="176"/>
      <c r="U12" s="177"/>
    </row>
    <row r="13" spans="2:21" ht="13.5" customHeight="1" thickBot="1">
      <c r="B13" s="184"/>
      <c r="C13" s="30" t="s">
        <v>26</v>
      </c>
      <c r="D13" s="46"/>
      <c r="E13" s="1">
        <f t="shared" si="0"/>
        <v>0</v>
      </c>
      <c r="F13" s="93"/>
      <c r="G13" s="1">
        <f t="shared" si="1"/>
        <v>0</v>
      </c>
      <c r="H13" s="93"/>
      <c r="I13" s="1">
        <f t="shared" si="5"/>
        <v>0</v>
      </c>
      <c r="J13" s="93"/>
      <c r="K13" s="1">
        <f t="shared" si="2"/>
        <v>0</v>
      </c>
      <c r="L13" s="132">
        <f t="shared" si="3"/>
        <v>0</v>
      </c>
      <c r="M13" s="1">
        <f t="shared" si="4"/>
        <v>0</v>
      </c>
      <c r="N13" s="51"/>
      <c r="O13" s="186" t="s">
        <v>34</v>
      </c>
      <c r="P13" s="187"/>
      <c r="Q13" s="187"/>
      <c r="R13" s="172" t="s">
        <v>38</v>
      </c>
      <c r="S13" s="173"/>
      <c r="T13" s="173"/>
      <c r="U13" s="174"/>
    </row>
    <row r="14" spans="2:21" ht="13.5" customHeight="1" thickBot="1">
      <c r="B14" s="185"/>
      <c r="C14" s="32" t="s">
        <v>27</v>
      </c>
      <c r="D14" s="46"/>
      <c r="E14" s="1">
        <f t="shared" si="0"/>
        <v>0</v>
      </c>
      <c r="F14" s="46"/>
      <c r="G14" s="1">
        <f t="shared" si="1"/>
        <v>0</v>
      </c>
      <c r="H14" s="46"/>
      <c r="I14" s="1">
        <f t="shared" si="5"/>
        <v>0</v>
      </c>
      <c r="J14" s="46"/>
      <c r="K14" s="1">
        <f t="shared" si="2"/>
        <v>0</v>
      </c>
      <c r="L14" s="132">
        <f t="shared" si="3"/>
        <v>0</v>
      </c>
      <c r="M14" s="1">
        <f t="shared" si="4"/>
        <v>0</v>
      </c>
      <c r="N14" s="51"/>
      <c r="O14" s="36" t="s">
        <v>30</v>
      </c>
      <c r="P14" s="36" t="s">
        <v>31</v>
      </c>
      <c r="Q14" s="36" t="s">
        <v>32</v>
      </c>
      <c r="R14" s="188"/>
      <c r="S14" s="189"/>
      <c r="T14" s="189"/>
      <c r="U14" s="190"/>
    </row>
    <row r="15" spans="2:21" ht="13.5" customHeight="1" thickBot="1">
      <c r="B15" s="31"/>
      <c r="C15" s="7" t="s">
        <v>28</v>
      </c>
      <c r="D15" s="33">
        <f>SUM(D12:D14)</f>
        <v>0</v>
      </c>
      <c r="E15" s="1">
        <f t="shared" si="0"/>
        <v>0</v>
      </c>
      <c r="F15" s="33">
        <f>SUM(F12:F14)</f>
        <v>0</v>
      </c>
      <c r="G15" s="1">
        <f t="shared" si="1"/>
        <v>0</v>
      </c>
      <c r="H15" s="33">
        <f>SUM(H12:H14)</f>
        <v>0</v>
      </c>
      <c r="I15" s="1">
        <f t="shared" si="5"/>
        <v>0</v>
      </c>
      <c r="J15" s="33">
        <f>SUM(J12:J14)</f>
        <v>0</v>
      </c>
      <c r="K15" s="1">
        <f t="shared" si="2"/>
        <v>0</v>
      </c>
      <c r="L15" s="132">
        <f t="shared" si="3"/>
        <v>0</v>
      </c>
      <c r="M15" s="1">
        <f t="shared" si="4"/>
        <v>0</v>
      </c>
      <c r="N15" s="1"/>
      <c r="O15" s="37">
        <f>L16*$O$7</f>
        <v>0</v>
      </c>
      <c r="P15" s="108">
        <f>$O$9</f>
        <v>0</v>
      </c>
      <c r="Q15" s="38">
        <f>O15-P15</f>
        <v>0</v>
      </c>
      <c r="R15" s="188"/>
      <c r="S15" s="189"/>
      <c r="T15" s="189"/>
      <c r="U15" s="190"/>
    </row>
    <row r="16" spans="2:21" ht="13.5" customHeight="1" thickBot="1">
      <c r="B16" s="158" t="s">
        <v>6</v>
      </c>
      <c r="C16" s="143"/>
      <c r="D16" s="2">
        <f>SUM(D8:D11)+D15</f>
        <v>0</v>
      </c>
      <c r="E16" s="1">
        <f t="shared" si="0"/>
        <v>0</v>
      </c>
      <c r="F16" s="2">
        <f>SUM(F8:F11)+F15</f>
        <v>0</v>
      </c>
      <c r="G16" s="1">
        <f t="shared" si="1"/>
        <v>0</v>
      </c>
      <c r="H16" s="2">
        <f>SUM(H8:H11)+H15</f>
        <v>0</v>
      </c>
      <c r="I16" s="1">
        <f t="shared" si="5"/>
        <v>0</v>
      </c>
      <c r="J16" s="2">
        <f>SUM(J8:J11)+J15</f>
        <v>0</v>
      </c>
      <c r="K16" s="1">
        <f t="shared" si="2"/>
        <v>0</v>
      </c>
      <c r="L16" s="1">
        <f>SUM(L8:L11)+L15</f>
        <v>0</v>
      </c>
      <c r="M16" s="1">
        <f>L16*$O$7</f>
        <v>0</v>
      </c>
      <c r="N16" s="51"/>
      <c r="O16" s="39" t="s">
        <v>33</v>
      </c>
      <c r="P16" s="40" t="e">
        <f>P15/O15</f>
        <v>#DIV/0!</v>
      </c>
      <c r="Q16" s="41"/>
      <c r="R16" s="188"/>
      <c r="S16" s="189"/>
      <c r="T16" s="189"/>
      <c r="U16" s="190"/>
    </row>
    <row r="17" spans="8:21" ht="12.75" customHeight="1" thickBot="1">
      <c r="H17" s="4"/>
      <c r="I17" s="4"/>
      <c r="J17" s="4"/>
      <c r="K17" s="4"/>
      <c r="R17" s="175"/>
      <c r="S17" s="176"/>
      <c r="T17" s="176"/>
      <c r="U17" s="177"/>
    </row>
    <row r="18" spans="3:21" ht="14.25" customHeight="1">
      <c r="C18" s="211"/>
      <c r="D18" s="211"/>
      <c r="E18" s="211"/>
      <c r="F18" s="211"/>
      <c r="G18" s="211"/>
      <c r="H18" s="211"/>
      <c r="R18" s="48"/>
      <c r="S18" s="48"/>
      <c r="T18" s="48"/>
      <c r="U18" s="48"/>
    </row>
    <row r="19" spans="2:3" ht="16.5" thickBot="1">
      <c r="B19" s="194" t="s">
        <v>56</v>
      </c>
      <c r="C19" s="194"/>
    </row>
    <row r="20" spans="2:19" ht="13.5" customHeight="1" thickBot="1">
      <c r="B20" s="151" t="s">
        <v>57</v>
      </c>
      <c r="C20" s="152"/>
      <c r="D20" s="142">
        <v>2013</v>
      </c>
      <c r="E20" s="143"/>
      <c r="F20" s="144">
        <v>2014</v>
      </c>
      <c r="G20" s="145"/>
      <c r="H20" s="144">
        <v>2015</v>
      </c>
      <c r="I20" s="180"/>
      <c r="J20" s="144">
        <v>2016</v>
      </c>
      <c r="K20" s="180"/>
      <c r="L20" s="158" t="s">
        <v>7</v>
      </c>
      <c r="M20" s="159"/>
      <c r="N20" s="34"/>
      <c r="O20" s="43" t="s">
        <v>39</v>
      </c>
      <c r="P20" s="45"/>
      <c r="Q20" s="45"/>
      <c r="R20" s="44"/>
      <c r="S20" s="42"/>
    </row>
    <row r="21" spans="2:18" ht="39" thickBot="1">
      <c r="B21" s="153"/>
      <c r="C21" s="154"/>
      <c r="D21" s="5" t="s">
        <v>0</v>
      </c>
      <c r="E21" s="5" t="s">
        <v>1</v>
      </c>
      <c r="F21" s="5" t="s">
        <v>0</v>
      </c>
      <c r="G21" s="5" t="s">
        <v>1</v>
      </c>
      <c r="H21" s="5" t="s">
        <v>0</v>
      </c>
      <c r="I21" s="5" t="s">
        <v>1</v>
      </c>
      <c r="J21" s="5" t="s">
        <v>0</v>
      </c>
      <c r="K21" s="5" t="s">
        <v>1</v>
      </c>
      <c r="L21" s="5" t="s">
        <v>0</v>
      </c>
      <c r="M21" s="5" t="s">
        <v>1</v>
      </c>
      <c r="N21" s="49"/>
      <c r="O21" s="195"/>
      <c r="P21" s="196"/>
      <c r="Q21" s="196"/>
      <c r="R21" s="197"/>
    </row>
    <row r="22" spans="2:19" ht="13.5" thickBot="1">
      <c r="B22" s="201" t="s">
        <v>2</v>
      </c>
      <c r="C22" s="202"/>
      <c r="D22" s="46"/>
      <c r="E22" s="1">
        <f aca="true" t="shared" si="6" ref="E22:E30">D22*$O$7</f>
        <v>0</v>
      </c>
      <c r="F22" s="93"/>
      <c r="G22" s="1">
        <f aca="true" t="shared" si="7" ref="G22:G30">F22*$O$7</f>
        <v>0</v>
      </c>
      <c r="H22" s="93"/>
      <c r="I22" s="1">
        <f>H22*$O$7</f>
        <v>0</v>
      </c>
      <c r="J22" s="93"/>
      <c r="K22" s="1">
        <f aca="true" t="shared" si="8" ref="K22:K30">J22*$O$7</f>
        <v>0</v>
      </c>
      <c r="L22" s="132">
        <f aca="true" t="shared" si="9" ref="L22:L29">J22+H22+F22+D22</f>
        <v>0</v>
      </c>
      <c r="M22" s="1">
        <f aca="true" t="shared" si="10" ref="M22:M29">L22*$O$7</f>
        <v>0</v>
      </c>
      <c r="N22" s="50"/>
      <c r="O22" s="43" t="s">
        <v>40</v>
      </c>
      <c r="P22" s="45"/>
      <c r="Q22" s="45"/>
      <c r="R22" s="44"/>
      <c r="S22" s="42"/>
    </row>
    <row r="23" spans="2:19" ht="13.5" thickBot="1">
      <c r="B23" s="158" t="s">
        <v>24</v>
      </c>
      <c r="C23" s="143"/>
      <c r="D23" s="46"/>
      <c r="E23" s="1">
        <f t="shared" si="6"/>
        <v>0</v>
      </c>
      <c r="F23" s="46"/>
      <c r="G23" s="1">
        <f t="shared" si="7"/>
        <v>0</v>
      </c>
      <c r="H23" s="46"/>
      <c r="I23" s="1">
        <f aca="true" t="shared" si="11" ref="I23:I30">H23*$O$7</f>
        <v>0</v>
      </c>
      <c r="J23" s="46"/>
      <c r="K23" s="1">
        <f t="shared" si="8"/>
        <v>0</v>
      </c>
      <c r="L23" s="132">
        <f t="shared" si="9"/>
        <v>0</v>
      </c>
      <c r="M23" s="1">
        <f t="shared" si="10"/>
        <v>0</v>
      </c>
      <c r="N23" s="50"/>
      <c r="O23" s="203"/>
      <c r="P23" s="204"/>
      <c r="Q23" s="204"/>
      <c r="R23" s="204"/>
      <c r="S23" s="205"/>
    </row>
    <row r="24" spans="2:14" ht="13.5" thickBot="1">
      <c r="B24" s="158" t="s">
        <v>3</v>
      </c>
      <c r="C24" s="143"/>
      <c r="D24" s="131">
        <f>'detalles personal'!E53</f>
        <v>0</v>
      </c>
      <c r="E24" s="1">
        <f t="shared" si="6"/>
        <v>0</v>
      </c>
      <c r="F24" s="131">
        <f>'detalles personal'!H53</f>
        <v>0</v>
      </c>
      <c r="G24" s="1">
        <f t="shared" si="7"/>
        <v>0</v>
      </c>
      <c r="H24" s="131">
        <f>'detalles personal'!K53</f>
        <v>0</v>
      </c>
      <c r="I24" s="1">
        <f t="shared" si="11"/>
        <v>0</v>
      </c>
      <c r="J24" s="131">
        <f>'detalles personal'!N53</f>
        <v>0</v>
      </c>
      <c r="K24" s="1">
        <f t="shared" si="8"/>
        <v>0</v>
      </c>
      <c r="L24" s="132">
        <f t="shared" si="9"/>
        <v>0</v>
      </c>
      <c r="M24" s="1">
        <f t="shared" si="10"/>
        <v>0</v>
      </c>
      <c r="N24" s="51"/>
    </row>
    <row r="25" spans="2:21" ht="13.5" thickBot="1">
      <c r="B25" s="158" t="s">
        <v>4</v>
      </c>
      <c r="C25" s="198"/>
      <c r="D25" s="47"/>
      <c r="E25" s="1">
        <f t="shared" si="6"/>
        <v>0</v>
      </c>
      <c r="F25" s="47"/>
      <c r="G25" s="1">
        <f t="shared" si="7"/>
        <v>0</v>
      </c>
      <c r="H25" s="47"/>
      <c r="I25" s="1">
        <f t="shared" si="11"/>
        <v>0</v>
      </c>
      <c r="J25" s="47"/>
      <c r="K25" s="1">
        <f t="shared" si="8"/>
        <v>0</v>
      </c>
      <c r="L25" s="132">
        <f t="shared" si="9"/>
        <v>0</v>
      </c>
      <c r="M25" s="1">
        <f t="shared" si="10"/>
        <v>0</v>
      </c>
      <c r="N25" s="50"/>
      <c r="O25" s="199" t="s">
        <v>29</v>
      </c>
      <c r="P25" s="200"/>
      <c r="Q25" s="200"/>
      <c r="R25" s="200"/>
      <c r="S25" s="172" t="s">
        <v>37</v>
      </c>
      <c r="T25" s="173"/>
      <c r="U25" s="174"/>
    </row>
    <row r="26" spans="2:21" ht="51.75" thickBot="1">
      <c r="B26" s="183" t="s">
        <v>5</v>
      </c>
      <c r="C26" s="28" t="s">
        <v>25</v>
      </c>
      <c r="D26" s="29">
        <f>20%*D24</f>
        <v>0</v>
      </c>
      <c r="E26" s="1">
        <f t="shared" si="6"/>
        <v>0</v>
      </c>
      <c r="F26" s="29">
        <f>20%*F24</f>
        <v>0</v>
      </c>
      <c r="G26" s="1">
        <f t="shared" si="7"/>
        <v>0</v>
      </c>
      <c r="H26" s="29">
        <f>20%*H24</f>
        <v>0</v>
      </c>
      <c r="I26" s="1">
        <f t="shared" si="11"/>
        <v>0</v>
      </c>
      <c r="J26" s="29">
        <f>20%*J24</f>
        <v>0</v>
      </c>
      <c r="K26" s="1">
        <f t="shared" si="8"/>
        <v>0</v>
      </c>
      <c r="L26" s="132">
        <f t="shared" si="9"/>
        <v>0</v>
      </c>
      <c r="M26" s="1">
        <f t="shared" si="10"/>
        <v>0</v>
      </c>
      <c r="N26" s="50"/>
      <c r="O26" s="35" t="e">
        <f>D26/D24*100</f>
        <v>#DIV/0!</v>
      </c>
      <c r="P26" s="35" t="e">
        <f>F26/F24*100</f>
        <v>#DIV/0!</v>
      </c>
      <c r="Q26" s="35" t="e">
        <f>H26/H24*100</f>
        <v>#DIV/0!</v>
      </c>
      <c r="R26" s="35" t="e">
        <f>J26/J24*100</f>
        <v>#DIV/0!</v>
      </c>
      <c r="S26" s="175"/>
      <c r="T26" s="176"/>
      <c r="U26" s="177"/>
    </row>
    <row r="27" spans="2:21" ht="13.5" thickBot="1">
      <c r="B27" s="184"/>
      <c r="C27" s="30" t="s">
        <v>26</v>
      </c>
      <c r="D27" s="46"/>
      <c r="E27" s="1">
        <f t="shared" si="6"/>
        <v>0</v>
      </c>
      <c r="F27" s="93"/>
      <c r="G27" s="1">
        <f t="shared" si="7"/>
        <v>0</v>
      </c>
      <c r="H27" s="93"/>
      <c r="I27" s="1">
        <f t="shared" si="11"/>
        <v>0</v>
      </c>
      <c r="J27" s="93"/>
      <c r="K27" s="1">
        <f t="shared" si="8"/>
        <v>0</v>
      </c>
      <c r="L27" s="132">
        <f t="shared" si="9"/>
        <v>0</v>
      </c>
      <c r="M27" s="1">
        <f t="shared" si="10"/>
        <v>0</v>
      </c>
      <c r="N27" s="51"/>
      <c r="O27" s="186" t="s">
        <v>34</v>
      </c>
      <c r="P27" s="187"/>
      <c r="Q27" s="187"/>
      <c r="R27" s="172" t="s">
        <v>38</v>
      </c>
      <c r="S27" s="173"/>
      <c r="T27" s="173"/>
      <c r="U27" s="174"/>
    </row>
    <row r="28" spans="2:21" ht="13.5" thickBot="1">
      <c r="B28" s="185"/>
      <c r="C28" s="32" t="s">
        <v>27</v>
      </c>
      <c r="D28" s="46"/>
      <c r="E28" s="1">
        <f t="shared" si="6"/>
        <v>0</v>
      </c>
      <c r="F28" s="46"/>
      <c r="G28" s="1">
        <f t="shared" si="7"/>
        <v>0</v>
      </c>
      <c r="H28" s="46"/>
      <c r="I28" s="1">
        <f t="shared" si="11"/>
        <v>0</v>
      </c>
      <c r="J28" s="46"/>
      <c r="K28" s="1">
        <f t="shared" si="8"/>
        <v>0</v>
      </c>
      <c r="L28" s="132">
        <f t="shared" si="9"/>
        <v>0</v>
      </c>
      <c r="M28" s="1">
        <f t="shared" si="10"/>
        <v>0</v>
      </c>
      <c r="N28" s="51"/>
      <c r="O28" s="36" t="s">
        <v>30</v>
      </c>
      <c r="P28" s="36" t="s">
        <v>31</v>
      </c>
      <c r="Q28" s="36" t="s">
        <v>32</v>
      </c>
      <c r="R28" s="188"/>
      <c r="S28" s="189"/>
      <c r="T28" s="189"/>
      <c r="U28" s="190"/>
    </row>
    <row r="29" spans="2:21" ht="13.5" thickBot="1">
      <c r="B29" s="31"/>
      <c r="C29" s="7" t="s">
        <v>28</v>
      </c>
      <c r="D29" s="33">
        <f>SUM(D26:D28)</f>
        <v>0</v>
      </c>
      <c r="E29" s="1">
        <f t="shared" si="6"/>
        <v>0</v>
      </c>
      <c r="F29" s="33">
        <f>SUM(F26:F28)</f>
        <v>0</v>
      </c>
      <c r="G29" s="1">
        <f t="shared" si="7"/>
        <v>0</v>
      </c>
      <c r="H29" s="33">
        <f>SUM(H26:H28)</f>
        <v>0</v>
      </c>
      <c r="I29" s="1">
        <f t="shared" si="11"/>
        <v>0</v>
      </c>
      <c r="J29" s="33">
        <f>SUM(J26:J28)</f>
        <v>0</v>
      </c>
      <c r="K29" s="1">
        <f t="shared" si="8"/>
        <v>0</v>
      </c>
      <c r="L29" s="132">
        <f t="shared" si="9"/>
        <v>0</v>
      </c>
      <c r="M29" s="1">
        <f t="shared" si="10"/>
        <v>0</v>
      </c>
      <c r="N29" s="1"/>
      <c r="O29" s="37">
        <f>L30*$O$21</f>
        <v>0</v>
      </c>
      <c r="P29" s="108">
        <f>$O$23</f>
        <v>0</v>
      </c>
      <c r="Q29" s="38">
        <f>O29-P29</f>
        <v>0</v>
      </c>
      <c r="R29" s="188"/>
      <c r="S29" s="189"/>
      <c r="T29" s="189"/>
      <c r="U29" s="190"/>
    </row>
    <row r="30" spans="2:21" ht="13.5" thickBot="1">
      <c r="B30" s="158" t="s">
        <v>6</v>
      </c>
      <c r="C30" s="143"/>
      <c r="D30" s="2">
        <f>SUM(D22:D25)+D29</f>
        <v>0</v>
      </c>
      <c r="E30" s="1">
        <f t="shared" si="6"/>
        <v>0</v>
      </c>
      <c r="F30" s="2">
        <f>SUM(F22:F25)+F29</f>
        <v>0</v>
      </c>
      <c r="G30" s="1">
        <f t="shared" si="7"/>
        <v>0</v>
      </c>
      <c r="H30" s="2">
        <f>SUM(H22:H25)+H29</f>
        <v>0</v>
      </c>
      <c r="I30" s="1">
        <f t="shared" si="11"/>
        <v>0</v>
      </c>
      <c r="J30" s="2">
        <f>SUM(J22:J25)+J29</f>
        <v>0</v>
      </c>
      <c r="K30" s="1">
        <f t="shared" si="8"/>
        <v>0</v>
      </c>
      <c r="L30" s="1">
        <f>SUM(L22:L25)+L29</f>
        <v>0</v>
      </c>
      <c r="M30" s="1">
        <f>L30*$O$7</f>
        <v>0</v>
      </c>
      <c r="N30" s="51"/>
      <c r="O30" s="39" t="s">
        <v>33</v>
      </c>
      <c r="P30" s="40" t="e">
        <f>P29/O29</f>
        <v>#DIV/0!</v>
      </c>
      <c r="Q30" s="41"/>
      <c r="R30" s="188"/>
      <c r="S30" s="189"/>
      <c r="T30" s="189"/>
      <c r="U30" s="190"/>
    </row>
    <row r="31" spans="8:21" ht="13.5" thickBot="1">
      <c r="H31" s="4"/>
      <c r="I31" s="4"/>
      <c r="J31" s="4"/>
      <c r="K31" s="4"/>
      <c r="L31" s="206"/>
      <c r="M31" s="206"/>
      <c r="N31" s="206"/>
      <c r="O31" s="206"/>
      <c r="P31" s="206"/>
      <c r="R31" s="175"/>
      <c r="S31" s="176"/>
      <c r="T31" s="176"/>
      <c r="U31" s="177"/>
    </row>
    <row r="32" spans="12:16" ht="12.75">
      <c r="L32" s="206"/>
      <c r="M32" s="206"/>
      <c r="N32" s="206"/>
      <c r="O32" s="206"/>
      <c r="P32" s="206"/>
    </row>
    <row r="33" spans="2:16" ht="42.75" customHeight="1" thickBot="1">
      <c r="B33" s="194" t="s">
        <v>58</v>
      </c>
      <c r="C33" s="194"/>
      <c r="L33" s="207"/>
      <c r="M33" s="207"/>
      <c r="N33" s="207"/>
      <c r="O33" s="207"/>
      <c r="P33" s="207"/>
    </row>
    <row r="34" spans="2:19" ht="13.5" customHeight="1" thickBot="1">
      <c r="B34" s="151" t="s">
        <v>57</v>
      </c>
      <c r="C34" s="152"/>
      <c r="D34" s="142">
        <v>2013</v>
      </c>
      <c r="E34" s="143"/>
      <c r="F34" s="144">
        <v>2014</v>
      </c>
      <c r="G34" s="145"/>
      <c r="H34" s="144">
        <v>2015</v>
      </c>
      <c r="I34" s="180"/>
      <c r="J34" s="144">
        <v>2016</v>
      </c>
      <c r="K34" s="180"/>
      <c r="L34" s="158" t="s">
        <v>7</v>
      </c>
      <c r="M34" s="159"/>
      <c r="N34" s="34"/>
      <c r="O34" s="43" t="s">
        <v>39</v>
      </c>
      <c r="P34" s="45"/>
      <c r="Q34" s="45"/>
      <c r="R34" s="44"/>
      <c r="S34" s="42"/>
    </row>
    <row r="35" spans="2:18" ht="39" thickBot="1">
      <c r="B35" s="153"/>
      <c r="C35" s="154"/>
      <c r="D35" s="5" t="s">
        <v>0</v>
      </c>
      <c r="E35" s="5" t="s">
        <v>1</v>
      </c>
      <c r="F35" s="5" t="s">
        <v>0</v>
      </c>
      <c r="G35" s="5" t="s">
        <v>1</v>
      </c>
      <c r="H35" s="5" t="s">
        <v>0</v>
      </c>
      <c r="I35" s="5" t="s">
        <v>1</v>
      </c>
      <c r="J35" s="5" t="s">
        <v>0</v>
      </c>
      <c r="K35" s="5" t="s">
        <v>1</v>
      </c>
      <c r="L35" s="5" t="s">
        <v>0</v>
      </c>
      <c r="M35" s="5" t="s">
        <v>1</v>
      </c>
      <c r="N35" s="49"/>
      <c r="O35" s="195"/>
      <c r="P35" s="196"/>
      <c r="Q35" s="196"/>
      <c r="R35" s="197"/>
    </row>
    <row r="36" spans="2:19" ht="13.5" thickBot="1">
      <c r="B36" s="201" t="s">
        <v>2</v>
      </c>
      <c r="C36" s="202"/>
      <c r="D36" s="46"/>
      <c r="E36" s="1">
        <f aca="true" t="shared" si="12" ref="E36:E44">D36*$O$7</f>
        <v>0</v>
      </c>
      <c r="F36" s="93"/>
      <c r="G36" s="1">
        <f aca="true" t="shared" si="13" ref="G36:G44">F36*$O$7</f>
        <v>0</v>
      </c>
      <c r="H36" s="93"/>
      <c r="I36" s="1">
        <f>H36*$O$7</f>
        <v>0</v>
      </c>
      <c r="J36" s="93"/>
      <c r="K36" s="1">
        <f aca="true" t="shared" si="14" ref="K36:K44">J36*$O$7</f>
        <v>0</v>
      </c>
      <c r="L36" s="132">
        <f aca="true" t="shared" si="15" ref="L36:L43">J36+H36+F36+D36</f>
        <v>0</v>
      </c>
      <c r="M36" s="1">
        <f aca="true" t="shared" si="16" ref="M36:M43">L36*$O$7</f>
        <v>0</v>
      </c>
      <c r="N36" s="50"/>
      <c r="O36" s="43" t="s">
        <v>40</v>
      </c>
      <c r="P36" s="45"/>
      <c r="Q36" s="45"/>
      <c r="R36" s="44"/>
      <c r="S36" s="42"/>
    </row>
    <row r="37" spans="2:19" ht="13.5" thickBot="1">
      <c r="B37" s="158" t="s">
        <v>24</v>
      </c>
      <c r="C37" s="143"/>
      <c r="D37" s="46"/>
      <c r="E37" s="1">
        <f t="shared" si="12"/>
        <v>0</v>
      </c>
      <c r="F37" s="46"/>
      <c r="G37" s="1">
        <f t="shared" si="13"/>
        <v>0</v>
      </c>
      <c r="H37" s="46"/>
      <c r="I37" s="1">
        <f aca="true" t="shared" si="17" ref="I37:I44">H37*$O$7</f>
        <v>0</v>
      </c>
      <c r="J37" s="46"/>
      <c r="K37" s="1">
        <f t="shared" si="14"/>
        <v>0</v>
      </c>
      <c r="L37" s="132">
        <f t="shared" si="15"/>
        <v>0</v>
      </c>
      <c r="M37" s="1">
        <f t="shared" si="16"/>
        <v>0</v>
      </c>
      <c r="N37" s="50"/>
      <c r="O37" s="203"/>
      <c r="P37" s="204"/>
      <c r="Q37" s="204"/>
      <c r="R37" s="204"/>
      <c r="S37" s="205"/>
    </row>
    <row r="38" spans="2:14" ht="13.5" thickBot="1">
      <c r="B38" s="158" t="s">
        <v>3</v>
      </c>
      <c r="C38" s="143"/>
      <c r="D38" s="131">
        <f>'detalles personal'!E79</f>
        <v>0</v>
      </c>
      <c r="E38" s="1">
        <f t="shared" si="12"/>
        <v>0</v>
      </c>
      <c r="F38" s="131">
        <f>'detalles personal'!H79</f>
        <v>0</v>
      </c>
      <c r="G38" s="1">
        <f t="shared" si="13"/>
        <v>0</v>
      </c>
      <c r="H38" s="131">
        <f>'detalles personal'!K79</f>
        <v>0</v>
      </c>
      <c r="I38" s="1">
        <f t="shared" si="17"/>
        <v>0</v>
      </c>
      <c r="J38" s="131">
        <f>'detalles personal'!N79</f>
        <v>0</v>
      </c>
      <c r="K38" s="1">
        <f t="shared" si="14"/>
        <v>0</v>
      </c>
      <c r="L38" s="132">
        <f t="shared" si="15"/>
        <v>0</v>
      </c>
      <c r="M38" s="1">
        <f t="shared" si="16"/>
        <v>0</v>
      </c>
      <c r="N38" s="51"/>
    </row>
    <row r="39" spans="2:21" ht="13.5" thickBot="1">
      <c r="B39" s="158" t="s">
        <v>4</v>
      </c>
      <c r="C39" s="198"/>
      <c r="D39" s="47"/>
      <c r="E39" s="1">
        <f t="shared" si="12"/>
        <v>0</v>
      </c>
      <c r="F39" s="47"/>
      <c r="G39" s="1">
        <f t="shared" si="13"/>
        <v>0</v>
      </c>
      <c r="H39" s="47"/>
      <c r="I39" s="1">
        <f t="shared" si="17"/>
        <v>0</v>
      </c>
      <c r="J39" s="47"/>
      <c r="K39" s="1">
        <f t="shared" si="14"/>
        <v>0</v>
      </c>
      <c r="L39" s="132">
        <f t="shared" si="15"/>
        <v>0</v>
      </c>
      <c r="M39" s="1">
        <f t="shared" si="16"/>
        <v>0</v>
      </c>
      <c r="N39" s="50"/>
      <c r="O39" s="199" t="s">
        <v>29</v>
      </c>
      <c r="P39" s="200"/>
      <c r="Q39" s="200"/>
      <c r="R39" s="200"/>
      <c r="S39" s="172" t="s">
        <v>37</v>
      </c>
      <c r="T39" s="173"/>
      <c r="U39" s="174"/>
    </row>
    <row r="40" spans="2:21" ht="39" customHeight="1" thickBot="1">
      <c r="B40" s="183" t="s">
        <v>5</v>
      </c>
      <c r="C40" s="28" t="s">
        <v>25</v>
      </c>
      <c r="D40" s="29">
        <f>20%*D38</f>
        <v>0</v>
      </c>
      <c r="E40" s="1">
        <f t="shared" si="12"/>
        <v>0</v>
      </c>
      <c r="F40" s="29">
        <f>20%*F38</f>
        <v>0</v>
      </c>
      <c r="G40" s="1">
        <f t="shared" si="13"/>
        <v>0</v>
      </c>
      <c r="H40" s="29">
        <f>20%*H38</f>
        <v>0</v>
      </c>
      <c r="I40" s="1">
        <f t="shared" si="17"/>
        <v>0</v>
      </c>
      <c r="J40" s="29">
        <f>20%*J38</f>
        <v>0</v>
      </c>
      <c r="K40" s="1">
        <f t="shared" si="14"/>
        <v>0</v>
      </c>
      <c r="L40" s="132">
        <f t="shared" si="15"/>
        <v>0</v>
      </c>
      <c r="M40" s="1">
        <f t="shared" si="16"/>
        <v>0</v>
      </c>
      <c r="N40" s="50"/>
      <c r="O40" s="35" t="e">
        <f>D40/D38*100</f>
        <v>#DIV/0!</v>
      </c>
      <c r="P40" s="35" t="e">
        <f>F40/F38*100</f>
        <v>#DIV/0!</v>
      </c>
      <c r="Q40" s="35" t="e">
        <f>H40/H38*100</f>
        <v>#DIV/0!</v>
      </c>
      <c r="R40" s="35" t="e">
        <f>J40/J38*100</f>
        <v>#DIV/0!</v>
      </c>
      <c r="S40" s="175"/>
      <c r="T40" s="176"/>
      <c r="U40" s="177"/>
    </row>
    <row r="41" spans="2:21" ht="13.5" customHeight="1" thickBot="1">
      <c r="B41" s="184"/>
      <c r="C41" s="30" t="s">
        <v>26</v>
      </c>
      <c r="D41" s="46"/>
      <c r="E41" s="1">
        <f t="shared" si="12"/>
        <v>0</v>
      </c>
      <c r="F41" s="93"/>
      <c r="G41" s="1">
        <f t="shared" si="13"/>
        <v>0</v>
      </c>
      <c r="H41" s="93"/>
      <c r="I41" s="1">
        <f t="shared" si="17"/>
        <v>0</v>
      </c>
      <c r="J41" s="93"/>
      <c r="K41" s="1">
        <f t="shared" si="14"/>
        <v>0</v>
      </c>
      <c r="L41" s="132">
        <f t="shared" si="15"/>
        <v>0</v>
      </c>
      <c r="M41" s="1">
        <f t="shared" si="16"/>
        <v>0</v>
      </c>
      <c r="N41" s="51"/>
      <c r="O41" s="186" t="s">
        <v>34</v>
      </c>
      <c r="P41" s="187"/>
      <c r="Q41" s="187"/>
      <c r="R41" s="172" t="s">
        <v>38</v>
      </c>
      <c r="S41" s="173"/>
      <c r="T41" s="173"/>
      <c r="U41" s="174"/>
    </row>
    <row r="42" spans="2:21" ht="13.5" thickBot="1">
      <c r="B42" s="185"/>
      <c r="C42" s="32" t="s">
        <v>27</v>
      </c>
      <c r="D42" s="46"/>
      <c r="E42" s="1">
        <f t="shared" si="12"/>
        <v>0</v>
      </c>
      <c r="F42" s="46"/>
      <c r="G42" s="1">
        <f t="shared" si="13"/>
        <v>0</v>
      </c>
      <c r="H42" s="46"/>
      <c r="I42" s="1">
        <f t="shared" si="17"/>
        <v>0</v>
      </c>
      <c r="J42" s="46"/>
      <c r="K42" s="1">
        <f t="shared" si="14"/>
        <v>0</v>
      </c>
      <c r="L42" s="132">
        <f t="shared" si="15"/>
        <v>0</v>
      </c>
      <c r="M42" s="1">
        <f t="shared" si="16"/>
        <v>0</v>
      </c>
      <c r="N42" s="51"/>
      <c r="O42" s="36" t="s">
        <v>30</v>
      </c>
      <c r="P42" s="36" t="s">
        <v>31</v>
      </c>
      <c r="Q42" s="36" t="s">
        <v>32</v>
      </c>
      <c r="R42" s="188"/>
      <c r="S42" s="189"/>
      <c r="T42" s="189"/>
      <c r="U42" s="190"/>
    </row>
    <row r="43" spans="2:21" ht="13.5" customHeight="1" thickBot="1">
      <c r="B43" s="31"/>
      <c r="C43" s="7" t="s">
        <v>28</v>
      </c>
      <c r="D43" s="33">
        <f>SUM(D40:D42)</f>
        <v>0</v>
      </c>
      <c r="E43" s="1">
        <f t="shared" si="12"/>
        <v>0</v>
      </c>
      <c r="F43" s="33">
        <f>SUM(F40:F42)</f>
        <v>0</v>
      </c>
      <c r="G43" s="1">
        <f t="shared" si="13"/>
        <v>0</v>
      </c>
      <c r="H43" s="33">
        <f>SUM(H40:H42)</f>
        <v>0</v>
      </c>
      <c r="I43" s="1">
        <f t="shared" si="17"/>
        <v>0</v>
      </c>
      <c r="J43" s="33">
        <f>SUM(J40:J42)</f>
        <v>0</v>
      </c>
      <c r="K43" s="1">
        <f t="shared" si="14"/>
        <v>0</v>
      </c>
      <c r="L43" s="132">
        <f t="shared" si="15"/>
        <v>0</v>
      </c>
      <c r="M43" s="1">
        <f t="shared" si="16"/>
        <v>0</v>
      </c>
      <c r="N43" s="1"/>
      <c r="O43" s="37">
        <f>L44*O35</f>
        <v>0</v>
      </c>
      <c r="P43" s="108">
        <f>$O$37</f>
        <v>0</v>
      </c>
      <c r="Q43" s="38">
        <f>O43-P43</f>
        <v>0</v>
      </c>
      <c r="R43" s="188"/>
      <c r="S43" s="189"/>
      <c r="T43" s="189"/>
      <c r="U43" s="190"/>
    </row>
    <row r="44" spans="2:21" ht="13.5" customHeight="1" thickBot="1">
      <c r="B44" s="158" t="s">
        <v>6</v>
      </c>
      <c r="C44" s="143"/>
      <c r="D44" s="2">
        <f>SUM(D36:D39)+D43</f>
        <v>0</v>
      </c>
      <c r="E44" s="1">
        <f t="shared" si="12"/>
        <v>0</v>
      </c>
      <c r="F44" s="2">
        <f>SUM(F36:F39)+F43</f>
        <v>0</v>
      </c>
      <c r="G44" s="1">
        <f t="shared" si="13"/>
        <v>0</v>
      </c>
      <c r="H44" s="2">
        <f>SUM(H36:H39)+H43</f>
        <v>0</v>
      </c>
      <c r="I44" s="1">
        <f t="shared" si="17"/>
        <v>0</v>
      </c>
      <c r="J44" s="2">
        <f>SUM(J36:J39)+J43</f>
        <v>0</v>
      </c>
      <c r="K44" s="1">
        <f t="shared" si="14"/>
        <v>0</v>
      </c>
      <c r="L44" s="1">
        <f>SUM(L36:L39)+L43</f>
        <v>0</v>
      </c>
      <c r="M44" s="1">
        <f>L44*$O$7</f>
        <v>0</v>
      </c>
      <c r="N44" s="51"/>
      <c r="O44" s="39" t="s">
        <v>33</v>
      </c>
      <c r="P44" s="40" t="e">
        <f>P43/O43</f>
        <v>#DIV/0!</v>
      </c>
      <c r="Q44" s="41"/>
      <c r="R44" s="188"/>
      <c r="S44" s="189"/>
      <c r="T44" s="189"/>
      <c r="U44" s="190"/>
    </row>
    <row r="45" spans="8:21" ht="13.5" customHeight="1" thickBot="1">
      <c r="H45" s="4"/>
      <c r="I45" s="4"/>
      <c r="J45" s="4"/>
      <c r="K45" s="4"/>
      <c r="L45" s="206"/>
      <c r="M45" s="206"/>
      <c r="N45" s="206"/>
      <c r="O45" s="206"/>
      <c r="P45" s="206"/>
      <c r="R45" s="175"/>
      <c r="S45" s="176"/>
      <c r="T45" s="176"/>
      <c r="U45" s="177"/>
    </row>
    <row r="46" spans="3:16" ht="12.75" customHeight="1">
      <c r="C46" s="6"/>
      <c r="L46" s="206"/>
      <c r="M46" s="206"/>
      <c r="N46" s="206"/>
      <c r="O46" s="206"/>
      <c r="P46" s="206"/>
    </row>
    <row r="47" spans="2:16" ht="40.5" customHeight="1" thickBot="1">
      <c r="B47" s="194" t="s">
        <v>59</v>
      </c>
      <c r="C47" s="194"/>
      <c r="L47" s="207"/>
      <c r="M47" s="207"/>
      <c r="N47" s="207"/>
      <c r="O47" s="207"/>
      <c r="P47" s="207"/>
    </row>
    <row r="48" spans="2:19" ht="13.5" customHeight="1" thickBot="1">
      <c r="B48" s="151" t="s">
        <v>57</v>
      </c>
      <c r="C48" s="152"/>
      <c r="D48" s="142">
        <v>2013</v>
      </c>
      <c r="E48" s="143"/>
      <c r="F48" s="144">
        <v>2014</v>
      </c>
      <c r="G48" s="145"/>
      <c r="H48" s="144">
        <v>2015</v>
      </c>
      <c r="I48" s="180"/>
      <c r="J48" s="144">
        <v>2016</v>
      </c>
      <c r="K48" s="180"/>
      <c r="L48" s="158" t="s">
        <v>7</v>
      </c>
      <c r="M48" s="159"/>
      <c r="N48" s="34"/>
      <c r="O48" s="43" t="s">
        <v>39</v>
      </c>
      <c r="P48" s="45"/>
      <c r="Q48" s="45"/>
      <c r="R48" s="44"/>
      <c r="S48" s="42"/>
    </row>
    <row r="49" spans="2:18" ht="26.25" thickBot="1">
      <c r="B49" s="153"/>
      <c r="C49" s="154"/>
      <c r="D49" s="5" t="s">
        <v>0</v>
      </c>
      <c r="E49" s="5" t="s">
        <v>1</v>
      </c>
      <c r="F49" s="5" t="s">
        <v>0</v>
      </c>
      <c r="G49" s="5" t="s">
        <v>1</v>
      </c>
      <c r="H49" s="5" t="s">
        <v>0</v>
      </c>
      <c r="I49" s="5" t="s">
        <v>1</v>
      </c>
      <c r="J49" s="5" t="s">
        <v>0</v>
      </c>
      <c r="K49" s="5" t="s">
        <v>1</v>
      </c>
      <c r="L49" s="5" t="s">
        <v>0</v>
      </c>
      <c r="M49" s="5" t="s">
        <v>1</v>
      </c>
      <c r="N49" s="49"/>
      <c r="O49" s="195"/>
      <c r="P49" s="196"/>
      <c r="Q49" s="196"/>
      <c r="R49" s="197"/>
    </row>
    <row r="50" spans="2:19" ht="13.5" thickBot="1">
      <c r="B50" s="201" t="s">
        <v>2</v>
      </c>
      <c r="C50" s="202"/>
      <c r="D50" s="46"/>
      <c r="E50" s="1">
        <f aca="true" t="shared" si="18" ref="E50:E58">D50*$O$7</f>
        <v>0</v>
      </c>
      <c r="F50" s="93"/>
      <c r="G50" s="1">
        <f aca="true" t="shared" si="19" ref="G50:G58">F50*$O$7</f>
        <v>0</v>
      </c>
      <c r="H50" s="93"/>
      <c r="I50" s="1">
        <f>H50*$O$7</f>
        <v>0</v>
      </c>
      <c r="J50" s="93"/>
      <c r="K50" s="1">
        <f aca="true" t="shared" si="20" ref="K50:K58">J50*$O$7</f>
        <v>0</v>
      </c>
      <c r="L50" s="132">
        <f aca="true" t="shared" si="21" ref="L50:L57">J50+H50+F50+D50</f>
        <v>0</v>
      </c>
      <c r="M50" s="1">
        <f aca="true" t="shared" si="22" ref="M50:M57">L50*$O$7</f>
        <v>0</v>
      </c>
      <c r="N50" s="50"/>
      <c r="O50" s="43" t="s">
        <v>40</v>
      </c>
      <c r="P50" s="45"/>
      <c r="Q50" s="45"/>
      <c r="R50" s="44"/>
      <c r="S50" s="42"/>
    </row>
    <row r="51" spans="2:19" ht="13.5" thickBot="1">
      <c r="B51" s="158" t="s">
        <v>24</v>
      </c>
      <c r="C51" s="143"/>
      <c r="D51" s="46"/>
      <c r="E51" s="1">
        <f t="shared" si="18"/>
        <v>0</v>
      </c>
      <c r="F51" s="46"/>
      <c r="G51" s="1">
        <f t="shared" si="19"/>
        <v>0</v>
      </c>
      <c r="H51" s="46"/>
      <c r="I51" s="1">
        <f aca="true" t="shared" si="23" ref="I51:I58">H51*$O$7</f>
        <v>0</v>
      </c>
      <c r="J51" s="46"/>
      <c r="K51" s="1">
        <f t="shared" si="20"/>
        <v>0</v>
      </c>
      <c r="L51" s="132">
        <f t="shared" si="21"/>
        <v>0</v>
      </c>
      <c r="M51" s="1">
        <f t="shared" si="22"/>
        <v>0</v>
      </c>
      <c r="N51" s="50"/>
      <c r="O51" s="203"/>
      <c r="P51" s="204"/>
      <c r="Q51" s="204"/>
      <c r="R51" s="204"/>
      <c r="S51" s="205"/>
    </row>
    <row r="52" spans="2:14" ht="13.5" thickBot="1">
      <c r="B52" s="158" t="s">
        <v>3</v>
      </c>
      <c r="C52" s="143"/>
      <c r="D52" s="131">
        <f>'detalles personal'!E106</f>
        <v>0</v>
      </c>
      <c r="E52" s="1">
        <f t="shared" si="18"/>
        <v>0</v>
      </c>
      <c r="F52" s="131">
        <f>'detalles personal'!H106</f>
        <v>0</v>
      </c>
      <c r="G52" s="1">
        <f t="shared" si="19"/>
        <v>0</v>
      </c>
      <c r="H52" s="131">
        <f>'detalles personal'!K106</f>
        <v>0</v>
      </c>
      <c r="I52" s="1">
        <f t="shared" si="23"/>
        <v>0</v>
      </c>
      <c r="J52" s="131">
        <f>'detalles personal'!N106</f>
        <v>0</v>
      </c>
      <c r="K52" s="1">
        <f t="shared" si="20"/>
        <v>0</v>
      </c>
      <c r="L52" s="132">
        <f t="shared" si="21"/>
        <v>0</v>
      </c>
      <c r="M52" s="1">
        <f t="shared" si="22"/>
        <v>0</v>
      </c>
      <c r="N52" s="51"/>
    </row>
    <row r="53" spans="2:21" ht="13.5" thickBot="1">
      <c r="B53" s="158" t="s">
        <v>4</v>
      </c>
      <c r="C53" s="198"/>
      <c r="D53" s="47"/>
      <c r="E53" s="1">
        <f t="shared" si="18"/>
        <v>0</v>
      </c>
      <c r="F53" s="47"/>
      <c r="G53" s="1">
        <f t="shared" si="19"/>
        <v>0</v>
      </c>
      <c r="H53" s="47"/>
      <c r="I53" s="1">
        <f t="shared" si="23"/>
        <v>0</v>
      </c>
      <c r="J53" s="47"/>
      <c r="K53" s="1">
        <f t="shared" si="20"/>
        <v>0</v>
      </c>
      <c r="L53" s="132">
        <f t="shared" si="21"/>
        <v>0</v>
      </c>
      <c r="M53" s="1">
        <f t="shared" si="22"/>
        <v>0</v>
      </c>
      <c r="N53" s="50"/>
      <c r="O53" s="199" t="s">
        <v>29</v>
      </c>
      <c r="P53" s="200"/>
      <c r="Q53" s="200"/>
      <c r="R53" s="200"/>
      <c r="S53" s="172" t="s">
        <v>37</v>
      </c>
      <c r="T53" s="173"/>
      <c r="U53" s="174"/>
    </row>
    <row r="54" spans="2:21" ht="39" thickBot="1">
      <c r="B54" s="183" t="s">
        <v>5</v>
      </c>
      <c r="C54" s="28" t="s">
        <v>25</v>
      </c>
      <c r="D54" s="29">
        <f>20%*D52</f>
        <v>0</v>
      </c>
      <c r="E54" s="1">
        <f t="shared" si="18"/>
        <v>0</v>
      </c>
      <c r="F54" s="29">
        <f>20%*F52</f>
        <v>0</v>
      </c>
      <c r="G54" s="1">
        <f t="shared" si="19"/>
        <v>0</v>
      </c>
      <c r="H54" s="29">
        <f>20%*H52</f>
        <v>0</v>
      </c>
      <c r="I54" s="1">
        <f t="shared" si="23"/>
        <v>0</v>
      </c>
      <c r="J54" s="29">
        <f>20%*J52</f>
        <v>0</v>
      </c>
      <c r="K54" s="1">
        <f t="shared" si="20"/>
        <v>0</v>
      </c>
      <c r="L54" s="132">
        <f t="shared" si="21"/>
        <v>0</v>
      </c>
      <c r="M54" s="1">
        <f t="shared" si="22"/>
        <v>0</v>
      </c>
      <c r="N54" s="50"/>
      <c r="O54" s="35" t="e">
        <f>D54/D52*100</f>
        <v>#DIV/0!</v>
      </c>
      <c r="P54" s="35" t="e">
        <f>F54/F52*100</f>
        <v>#DIV/0!</v>
      </c>
      <c r="Q54" s="35" t="e">
        <f>H54/H52*100</f>
        <v>#DIV/0!</v>
      </c>
      <c r="R54" s="35" t="e">
        <f>J54/J52*100</f>
        <v>#DIV/0!</v>
      </c>
      <c r="S54" s="175"/>
      <c r="T54" s="176"/>
      <c r="U54" s="177"/>
    </row>
    <row r="55" spans="2:21" ht="13.5" thickBot="1">
      <c r="B55" s="184"/>
      <c r="C55" s="30" t="s">
        <v>26</v>
      </c>
      <c r="D55" s="46"/>
      <c r="E55" s="1">
        <f t="shared" si="18"/>
        <v>0</v>
      </c>
      <c r="F55" s="93"/>
      <c r="G55" s="1">
        <f t="shared" si="19"/>
        <v>0</v>
      </c>
      <c r="H55" s="93"/>
      <c r="I55" s="1">
        <f t="shared" si="23"/>
        <v>0</v>
      </c>
      <c r="J55" s="93"/>
      <c r="K55" s="1">
        <f t="shared" si="20"/>
        <v>0</v>
      </c>
      <c r="L55" s="132">
        <f t="shared" si="21"/>
        <v>0</v>
      </c>
      <c r="M55" s="1">
        <f t="shared" si="22"/>
        <v>0</v>
      </c>
      <c r="N55" s="51"/>
      <c r="O55" s="186" t="s">
        <v>34</v>
      </c>
      <c r="P55" s="187"/>
      <c r="Q55" s="187"/>
      <c r="R55" s="172" t="s">
        <v>38</v>
      </c>
      <c r="S55" s="173"/>
      <c r="T55" s="173"/>
      <c r="U55" s="174"/>
    </row>
    <row r="56" spans="2:21" ht="13.5" thickBot="1">
      <c r="B56" s="185"/>
      <c r="C56" s="32" t="s">
        <v>27</v>
      </c>
      <c r="D56" s="46"/>
      <c r="E56" s="1">
        <f t="shared" si="18"/>
        <v>0</v>
      </c>
      <c r="F56" s="46"/>
      <c r="G56" s="1">
        <f t="shared" si="19"/>
        <v>0</v>
      </c>
      <c r="H56" s="46"/>
      <c r="I56" s="1">
        <f t="shared" si="23"/>
        <v>0</v>
      </c>
      <c r="J56" s="46"/>
      <c r="K56" s="1">
        <f t="shared" si="20"/>
        <v>0</v>
      </c>
      <c r="L56" s="132">
        <f t="shared" si="21"/>
        <v>0</v>
      </c>
      <c r="M56" s="1">
        <f t="shared" si="22"/>
        <v>0</v>
      </c>
      <c r="N56" s="51"/>
      <c r="O56" s="36" t="s">
        <v>30</v>
      </c>
      <c r="P56" s="36" t="s">
        <v>31</v>
      </c>
      <c r="Q56" s="36" t="s">
        <v>32</v>
      </c>
      <c r="R56" s="188"/>
      <c r="S56" s="189"/>
      <c r="T56" s="189"/>
      <c r="U56" s="190"/>
    </row>
    <row r="57" spans="2:21" ht="13.5" thickBot="1">
      <c r="B57" s="31"/>
      <c r="C57" s="7" t="s">
        <v>28</v>
      </c>
      <c r="D57" s="33">
        <f>SUM(D54:D56)</f>
        <v>0</v>
      </c>
      <c r="E57" s="1">
        <f t="shared" si="18"/>
        <v>0</v>
      </c>
      <c r="F57" s="33">
        <f>SUM(F54:F56)</f>
        <v>0</v>
      </c>
      <c r="G57" s="1">
        <f t="shared" si="19"/>
        <v>0</v>
      </c>
      <c r="H57" s="33">
        <f>SUM(H54:H56)</f>
        <v>0</v>
      </c>
      <c r="I57" s="1">
        <f t="shared" si="23"/>
        <v>0</v>
      </c>
      <c r="J57" s="33">
        <f>SUM(J54:J56)</f>
        <v>0</v>
      </c>
      <c r="K57" s="1">
        <f t="shared" si="20"/>
        <v>0</v>
      </c>
      <c r="L57" s="132">
        <f t="shared" si="21"/>
        <v>0</v>
      </c>
      <c r="M57" s="1">
        <f t="shared" si="22"/>
        <v>0</v>
      </c>
      <c r="N57" s="1"/>
      <c r="O57" s="37">
        <f>L58*$O$49</f>
        <v>0</v>
      </c>
      <c r="P57" s="108">
        <f>O51</f>
        <v>0</v>
      </c>
      <c r="Q57" s="38">
        <f>O57-P57</f>
        <v>0</v>
      </c>
      <c r="R57" s="188"/>
      <c r="S57" s="189"/>
      <c r="T57" s="189"/>
      <c r="U57" s="190"/>
    </row>
    <row r="58" spans="2:21" ht="13.5" thickBot="1">
      <c r="B58" s="158" t="s">
        <v>6</v>
      </c>
      <c r="C58" s="143"/>
      <c r="D58" s="2">
        <f>SUM(D50:D53)+D57</f>
        <v>0</v>
      </c>
      <c r="E58" s="1">
        <f t="shared" si="18"/>
        <v>0</v>
      </c>
      <c r="F58" s="2">
        <f>SUM(F50:F53)+F57</f>
        <v>0</v>
      </c>
      <c r="G58" s="1">
        <f t="shared" si="19"/>
        <v>0</v>
      </c>
      <c r="H58" s="2">
        <f>SUM(H50:H53)+H57</f>
        <v>0</v>
      </c>
      <c r="I58" s="1">
        <f t="shared" si="23"/>
        <v>0</v>
      </c>
      <c r="J58" s="2">
        <f>SUM(J50:J53)+J57</f>
        <v>0</v>
      </c>
      <c r="K58" s="1">
        <f t="shared" si="20"/>
        <v>0</v>
      </c>
      <c r="L58" s="1">
        <f>SUM(L50:L53)+L57</f>
        <v>0</v>
      </c>
      <c r="M58" s="1">
        <f>L58*$O$7</f>
        <v>0</v>
      </c>
      <c r="N58" s="51"/>
      <c r="O58" s="39" t="s">
        <v>33</v>
      </c>
      <c r="P58" s="40" t="e">
        <f>P57/O57</f>
        <v>#DIV/0!</v>
      </c>
      <c r="Q58" s="41"/>
      <c r="R58" s="188"/>
      <c r="S58" s="189"/>
      <c r="T58" s="189"/>
      <c r="U58" s="190"/>
    </row>
    <row r="59" spans="8:21" ht="13.5" thickBot="1">
      <c r="H59" s="4"/>
      <c r="I59" s="4"/>
      <c r="J59" s="4"/>
      <c r="K59" s="4"/>
      <c r="R59" s="175"/>
      <c r="S59" s="176"/>
      <c r="T59" s="176"/>
      <c r="U59" s="177"/>
    </row>
    <row r="61" spans="2:3" ht="16.5" thickBot="1">
      <c r="B61" s="194" t="s">
        <v>60</v>
      </c>
      <c r="C61" s="194"/>
    </row>
    <row r="62" spans="2:21" ht="24.75" customHeight="1" thickBot="1">
      <c r="B62" s="151" t="s">
        <v>57</v>
      </c>
      <c r="C62" s="152"/>
      <c r="D62" s="142">
        <v>2013</v>
      </c>
      <c r="E62" s="143"/>
      <c r="F62" s="144">
        <v>2014</v>
      </c>
      <c r="G62" s="145"/>
      <c r="H62" s="144">
        <v>2015</v>
      </c>
      <c r="I62" s="180"/>
      <c r="J62" s="144">
        <v>2016</v>
      </c>
      <c r="K62" s="180"/>
      <c r="L62" s="158" t="s">
        <v>7</v>
      </c>
      <c r="M62" s="159"/>
      <c r="N62" s="96"/>
      <c r="O62" s="114" t="s">
        <v>39</v>
      </c>
      <c r="P62" s="116"/>
      <c r="Q62" s="116"/>
      <c r="R62" s="115"/>
      <c r="S62" s="113"/>
      <c r="T62" s="99"/>
      <c r="U62" s="99"/>
    </row>
    <row r="63" spans="2:21" ht="26.25" thickBot="1">
      <c r="B63" s="153"/>
      <c r="C63" s="154"/>
      <c r="D63" s="5" t="s">
        <v>0</v>
      </c>
      <c r="E63" s="5" t="s">
        <v>1</v>
      </c>
      <c r="F63" s="5" t="s">
        <v>0</v>
      </c>
      <c r="G63" s="5" t="s">
        <v>1</v>
      </c>
      <c r="H63" s="5" t="s">
        <v>0</v>
      </c>
      <c r="I63" s="5" t="s">
        <v>1</v>
      </c>
      <c r="J63" s="5" t="s">
        <v>0</v>
      </c>
      <c r="K63" s="5" t="s">
        <v>1</v>
      </c>
      <c r="L63" s="5" t="s">
        <v>0</v>
      </c>
      <c r="M63" s="5" t="s">
        <v>1</v>
      </c>
      <c r="N63" s="117"/>
      <c r="O63" s="155"/>
      <c r="P63" s="156"/>
      <c r="Q63" s="156"/>
      <c r="R63" s="157"/>
      <c r="S63" s="99"/>
      <c r="T63" s="99"/>
      <c r="U63" s="99"/>
    </row>
    <row r="64" spans="2:21" ht="13.5" thickBot="1">
      <c r="B64" s="192" t="s">
        <v>2</v>
      </c>
      <c r="C64" s="193"/>
      <c r="D64" s="46"/>
      <c r="E64" s="1">
        <f aca="true" t="shared" si="24" ref="E64:E72">D64*$O$7</f>
        <v>0</v>
      </c>
      <c r="F64" s="93"/>
      <c r="G64" s="1">
        <f aca="true" t="shared" si="25" ref="G64:G72">F64*$O$7</f>
        <v>0</v>
      </c>
      <c r="H64" s="93"/>
      <c r="I64" s="1">
        <f>H64*$O$7</f>
        <v>0</v>
      </c>
      <c r="J64" s="93"/>
      <c r="K64" s="1">
        <f aca="true" t="shared" si="26" ref="K64:K72">J64*$O$7</f>
        <v>0</v>
      </c>
      <c r="L64" s="132">
        <f aca="true" t="shared" si="27" ref="L64:L71">J64+H64+F64+D64</f>
        <v>0</v>
      </c>
      <c r="M64" s="1">
        <f aca="true" t="shared" si="28" ref="M64:M71">L64*$O$7</f>
        <v>0</v>
      </c>
      <c r="N64" s="118"/>
      <c r="O64" s="114" t="s">
        <v>40</v>
      </c>
      <c r="P64" s="116"/>
      <c r="Q64" s="116"/>
      <c r="R64" s="115"/>
      <c r="S64" s="113"/>
      <c r="T64" s="99"/>
      <c r="U64" s="99"/>
    </row>
    <row r="65" spans="2:21" ht="13.5" thickBot="1">
      <c r="B65" s="146" t="s">
        <v>24</v>
      </c>
      <c r="C65" s="191"/>
      <c r="D65" s="46"/>
      <c r="E65" s="1">
        <f t="shared" si="24"/>
        <v>0</v>
      </c>
      <c r="F65" s="46"/>
      <c r="G65" s="1">
        <f t="shared" si="25"/>
        <v>0</v>
      </c>
      <c r="H65" s="46"/>
      <c r="I65" s="1">
        <f aca="true" t="shared" si="29" ref="I65:I72">H65*$O$7</f>
        <v>0</v>
      </c>
      <c r="J65" s="46"/>
      <c r="K65" s="1">
        <f t="shared" si="26"/>
        <v>0</v>
      </c>
      <c r="L65" s="132">
        <f t="shared" si="27"/>
        <v>0</v>
      </c>
      <c r="M65" s="1">
        <f t="shared" si="28"/>
        <v>0</v>
      </c>
      <c r="N65" s="118"/>
      <c r="O65" s="169"/>
      <c r="P65" s="170"/>
      <c r="Q65" s="170"/>
      <c r="R65" s="170"/>
      <c r="S65" s="171"/>
      <c r="T65" s="99"/>
      <c r="U65" s="99"/>
    </row>
    <row r="66" spans="2:21" ht="13.5" thickBot="1">
      <c r="B66" s="146" t="s">
        <v>3</v>
      </c>
      <c r="C66" s="191"/>
      <c r="D66" s="131">
        <f>'detalles personal'!E133</f>
        <v>0</v>
      </c>
      <c r="E66" s="1">
        <f t="shared" si="24"/>
        <v>0</v>
      </c>
      <c r="F66" s="131">
        <f>'detalles personal'!H133</f>
        <v>0</v>
      </c>
      <c r="G66" s="1">
        <f t="shared" si="25"/>
        <v>0</v>
      </c>
      <c r="H66" s="131">
        <f>'detalles personal'!K133</f>
        <v>0</v>
      </c>
      <c r="I66" s="1">
        <f t="shared" si="29"/>
        <v>0</v>
      </c>
      <c r="J66" s="131">
        <f>'detalles personal'!N133</f>
        <v>0</v>
      </c>
      <c r="K66" s="1">
        <f t="shared" si="26"/>
        <v>0</v>
      </c>
      <c r="L66" s="132">
        <f t="shared" si="27"/>
        <v>0</v>
      </c>
      <c r="M66" s="1">
        <f t="shared" si="28"/>
        <v>0</v>
      </c>
      <c r="N66" s="119"/>
      <c r="O66" s="99"/>
      <c r="P66" s="99"/>
      <c r="Q66" s="99"/>
      <c r="R66" s="99"/>
      <c r="S66" s="99"/>
      <c r="T66" s="99"/>
      <c r="U66" s="99"/>
    </row>
    <row r="67" spans="2:21" ht="13.5" thickBot="1">
      <c r="B67" s="146" t="s">
        <v>4</v>
      </c>
      <c r="C67" s="147"/>
      <c r="D67" s="47"/>
      <c r="E67" s="1">
        <f t="shared" si="24"/>
        <v>0</v>
      </c>
      <c r="F67" s="47"/>
      <c r="G67" s="1">
        <f t="shared" si="25"/>
        <v>0</v>
      </c>
      <c r="H67" s="47"/>
      <c r="I67" s="1">
        <f t="shared" si="29"/>
        <v>0</v>
      </c>
      <c r="J67" s="47"/>
      <c r="K67" s="1">
        <f t="shared" si="26"/>
        <v>0</v>
      </c>
      <c r="L67" s="132">
        <f t="shared" si="27"/>
        <v>0</v>
      </c>
      <c r="M67" s="1">
        <f t="shared" si="28"/>
        <v>0</v>
      </c>
      <c r="N67" s="118"/>
      <c r="O67" s="178" t="s">
        <v>29</v>
      </c>
      <c r="P67" s="179"/>
      <c r="Q67" s="179"/>
      <c r="R67" s="179"/>
      <c r="S67" s="160" t="s">
        <v>37</v>
      </c>
      <c r="T67" s="161"/>
      <c r="U67" s="162"/>
    </row>
    <row r="68" spans="2:21" ht="39" thickBot="1">
      <c r="B68" s="148" t="s">
        <v>5</v>
      </c>
      <c r="C68" s="103" t="s">
        <v>25</v>
      </c>
      <c r="D68" s="29">
        <f>20%*D66</f>
        <v>0</v>
      </c>
      <c r="E68" s="1">
        <f t="shared" si="24"/>
        <v>0</v>
      </c>
      <c r="F68" s="29">
        <f>20%*F66</f>
        <v>0</v>
      </c>
      <c r="G68" s="1">
        <f t="shared" si="25"/>
        <v>0</v>
      </c>
      <c r="H68" s="29">
        <f>20%*H66</f>
        <v>0</v>
      </c>
      <c r="I68" s="1">
        <f t="shared" si="29"/>
        <v>0</v>
      </c>
      <c r="J68" s="29">
        <f>20%*J66</f>
        <v>0</v>
      </c>
      <c r="K68" s="1">
        <f t="shared" si="26"/>
        <v>0</v>
      </c>
      <c r="L68" s="132">
        <f t="shared" si="27"/>
        <v>0</v>
      </c>
      <c r="M68" s="1">
        <f t="shared" si="28"/>
        <v>0</v>
      </c>
      <c r="N68" s="118"/>
      <c r="O68" s="35" t="e">
        <f>D68/D66*100</f>
        <v>#DIV/0!</v>
      </c>
      <c r="P68" s="35" t="e">
        <f>F68/F66*100</f>
        <v>#DIV/0!</v>
      </c>
      <c r="Q68" s="126" t="e">
        <f>H68/H66*100</f>
        <v>#DIV/0!</v>
      </c>
      <c r="R68" s="126" t="e">
        <f>I68/I66*100</f>
        <v>#DIV/0!</v>
      </c>
      <c r="S68" s="166"/>
      <c r="T68" s="167"/>
      <c r="U68" s="168"/>
    </row>
    <row r="69" spans="2:21" ht="13.5" thickBot="1">
      <c r="B69" s="149"/>
      <c r="C69" s="104" t="s">
        <v>26</v>
      </c>
      <c r="D69" s="46"/>
      <c r="E69" s="1">
        <f t="shared" si="24"/>
        <v>0</v>
      </c>
      <c r="F69" s="93"/>
      <c r="G69" s="1">
        <f t="shared" si="25"/>
        <v>0</v>
      </c>
      <c r="H69" s="93"/>
      <c r="I69" s="1">
        <f t="shared" si="29"/>
        <v>0</v>
      </c>
      <c r="J69" s="93"/>
      <c r="K69" s="1">
        <f t="shared" si="26"/>
        <v>0</v>
      </c>
      <c r="L69" s="132">
        <f t="shared" si="27"/>
        <v>0</v>
      </c>
      <c r="M69" s="1">
        <f t="shared" si="28"/>
        <v>0</v>
      </c>
      <c r="N69" s="119"/>
      <c r="O69" s="181" t="s">
        <v>34</v>
      </c>
      <c r="P69" s="182"/>
      <c r="Q69" s="182"/>
      <c r="R69" s="160" t="s">
        <v>38</v>
      </c>
      <c r="S69" s="161"/>
      <c r="T69" s="161"/>
      <c r="U69" s="162"/>
    </row>
    <row r="70" spans="2:21" ht="13.5" thickBot="1">
      <c r="B70" s="150"/>
      <c r="C70" s="105" t="s">
        <v>27</v>
      </c>
      <c r="D70" s="46"/>
      <c r="E70" s="1">
        <f t="shared" si="24"/>
        <v>0</v>
      </c>
      <c r="F70" s="46"/>
      <c r="G70" s="1">
        <f t="shared" si="25"/>
        <v>0</v>
      </c>
      <c r="H70" s="46"/>
      <c r="I70" s="1">
        <f t="shared" si="29"/>
        <v>0</v>
      </c>
      <c r="J70" s="46"/>
      <c r="K70" s="1">
        <f t="shared" si="26"/>
        <v>0</v>
      </c>
      <c r="L70" s="132">
        <f t="shared" si="27"/>
        <v>0</v>
      </c>
      <c r="M70" s="1">
        <f t="shared" si="28"/>
        <v>0</v>
      </c>
      <c r="N70" s="119"/>
      <c r="O70" s="106" t="s">
        <v>30</v>
      </c>
      <c r="P70" s="106" t="s">
        <v>31</v>
      </c>
      <c r="Q70" s="106" t="s">
        <v>32</v>
      </c>
      <c r="R70" s="163"/>
      <c r="S70" s="164"/>
      <c r="T70" s="164"/>
      <c r="U70" s="165"/>
    </row>
    <row r="71" spans="2:21" ht="13.5" thickBot="1">
      <c r="B71" s="95"/>
      <c r="C71" s="102" t="s">
        <v>28</v>
      </c>
      <c r="D71" s="33">
        <f>SUM(D68:D70)</f>
        <v>0</v>
      </c>
      <c r="E71" s="1">
        <f t="shared" si="24"/>
        <v>0</v>
      </c>
      <c r="F71" s="33">
        <f>SUM(F68:F70)</f>
        <v>0</v>
      </c>
      <c r="G71" s="1">
        <f t="shared" si="25"/>
        <v>0</v>
      </c>
      <c r="H71" s="33">
        <f>SUM(H68:H70)</f>
        <v>0</v>
      </c>
      <c r="I71" s="1">
        <f t="shared" si="29"/>
        <v>0</v>
      </c>
      <c r="J71" s="33">
        <f>SUM(J68:J70)</f>
        <v>0</v>
      </c>
      <c r="K71" s="1">
        <f t="shared" si="26"/>
        <v>0</v>
      </c>
      <c r="L71" s="132">
        <f t="shared" si="27"/>
        <v>0</v>
      </c>
      <c r="M71" s="1">
        <f t="shared" si="28"/>
        <v>0</v>
      </c>
      <c r="N71" s="100"/>
      <c r="O71" s="107">
        <f>L72*O63</f>
        <v>0</v>
      </c>
      <c r="P71" s="108">
        <f>O65</f>
        <v>0</v>
      </c>
      <c r="Q71" s="109">
        <f>O71-P71</f>
        <v>0</v>
      </c>
      <c r="R71" s="163"/>
      <c r="S71" s="164"/>
      <c r="T71" s="164"/>
      <c r="U71" s="165"/>
    </row>
    <row r="72" spans="2:21" ht="13.5" thickBot="1">
      <c r="B72" s="146" t="s">
        <v>6</v>
      </c>
      <c r="C72" s="191"/>
      <c r="D72" s="2">
        <f>SUM(D64:D67)+D71</f>
        <v>0</v>
      </c>
      <c r="E72" s="1">
        <f t="shared" si="24"/>
        <v>0</v>
      </c>
      <c r="F72" s="2">
        <f>SUM(F64:F67)+F71</f>
        <v>0</v>
      </c>
      <c r="G72" s="1">
        <f t="shared" si="25"/>
        <v>0</v>
      </c>
      <c r="H72" s="2">
        <f>SUM(H64:H67)+H71</f>
        <v>0</v>
      </c>
      <c r="I72" s="1">
        <f t="shared" si="29"/>
        <v>0</v>
      </c>
      <c r="J72" s="2">
        <f>SUM(J64:J67)+J71</f>
        <v>0</v>
      </c>
      <c r="K72" s="1">
        <f t="shared" si="26"/>
        <v>0</v>
      </c>
      <c r="L72" s="1">
        <f>SUM(L64:L67)+L71</f>
        <v>0</v>
      </c>
      <c r="M72" s="1">
        <f>L72*$O$7</f>
        <v>0</v>
      </c>
      <c r="N72" s="119"/>
      <c r="O72" s="110" t="s">
        <v>33</v>
      </c>
      <c r="P72" s="111">
        <v>1.0000002660538527</v>
      </c>
      <c r="Q72" s="112"/>
      <c r="R72" s="163"/>
      <c r="S72" s="164"/>
      <c r="T72" s="164"/>
      <c r="U72" s="165"/>
    </row>
    <row r="73" spans="2:21" ht="13.5" thickBot="1">
      <c r="B73" s="99"/>
      <c r="C73" s="99"/>
      <c r="D73" s="99"/>
      <c r="E73" s="99"/>
      <c r="F73" s="99"/>
      <c r="G73" s="99"/>
      <c r="H73" s="101"/>
      <c r="I73" s="101"/>
      <c r="J73" s="101"/>
      <c r="K73" s="101"/>
      <c r="L73" s="99"/>
      <c r="M73" s="99"/>
      <c r="N73" s="99"/>
      <c r="O73" s="99"/>
      <c r="P73" s="99"/>
      <c r="Q73" s="99"/>
      <c r="R73" s="166"/>
      <c r="S73" s="167"/>
      <c r="T73" s="167"/>
      <c r="U73" s="168"/>
    </row>
  </sheetData>
  <sheetProtection/>
  <mergeCells count="100">
    <mergeCell ref="L6:M6"/>
    <mergeCell ref="B12:B14"/>
    <mergeCell ref="J6:K6"/>
    <mergeCell ref="B6:C7"/>
    <mergeCell ref="H20:I20"/>
    <mergeCell ref="J20:K20"/>
    <mergeCell ref="B5:C5"/>
    <mergeCell ref="B33:C33"/>
    <mergeCell ref="B16:C16"/>
    <mergeCell ref="B23:C23"/>
    <mergeCell ref="B25:C25"/>
    <mergeCell ref="B19:C19"/>
    <mergeCell ref="B30:C30"/>
    <mergeCell ref="B24:C24"/>
    <mergeCell ref="C18:H18"/>
    <mergeCell ref="B8:C8"/>
    <mergeCell ref="O21:R21"/>
    <mergeCell ref="B22:C22"/>
    <mergeCell ref="L20:M20"/>
    <mergeCell ref="O23:S23"/>
    <mergeCell ref="O7:R7"/>
    <mergeCell ref="B2:D3"/>
    <mergeCell ref="O11:R11"/>
    <mergeCell ref="O13:Q13"/>
    <mergeCell ref="H6:I6"/>
    <mergeCell ref="F3:M3"/>
    <mergeCell ref="O9:S9"/>
    <mergeCell ref="S11:U12"/>
    <mergeCell ref="R13:U17"/>
    <mergeCell ref="B10:C10"/>
    <mergeCell ref="B11:C11"/>
    <mergeCell ref="J34:K34"/>
    <mergeCell ref="L34:M34"/>
    <mergeCell ref="B20:C21"/>
    <mergeCell ref="D20:E20"/>
    <mergeCell ref="F20:G20"/>
    <mergeCell ref="L31:P33"/>
    <mergeCell ref="O25:R25"/>
    <mergeCell ref="S25:U26"/>
    <mergeCell ref="B26:B28"/>
    <mergeCell ref="B34:C35"/>
    <mergeCell ref="D34:E34"/>
    <mergeCell ref="F34:G34"/>
    <mergeCell ref="H34:I34"/>
    <mergeCell ref="O35:R35"/>
    <mergeCell ref="R27:U31"/>
    <mergeCell ref="O27:Q27"/>
    <mergeCell ref="B39:C39"/>
    <mergeCell ref="O39:R39"/>
    <mergeCell ref="S39:U40"/>
    <mergeCell ref="B40:B42"/>
    <mergeCell ref="O41:Q41"/>
    <mergeCell ref="R41:U45"/>
    <mergeCell ref="B44:C44"/>
    <mergeCell ref="L45:P47"/>
    <mergeCell ref="B47:C47"/>
    <mergeCell ref="O37:S37"/>
    <mergeCell ref="B38:C38"/>
    <mergeCell ref="B50:C50"/>
    <mergeCell ref="B51:C51"/>
    <mergeCell ref="O51:S51"/>
    <mergeCell ref="B48:C49"/>
    <mergeCell ref="D48:E48"/>
    <mergeCell ref="F48:G48"/>
    <mergeCell ref="H48:I48"/>
    <mergeCell ref="B37:C37"/>
    <mergeCell ref="J48:K48"/>
    <mergeCell ref="L48:M48"/>
    <mergeCell ref="O49:R49"/>
    <mergeCell ref="B52:C52"/>
    <mergeCell ref="B53:C53"/>
    <mergeCell ref="O53:R53"/>
    <mergeCell ref="O55:Q55"/>
    <mergeCell ref="R55:U59"/>
    <mergeCell ref="B58:C58"/>
    <mergeCell ref="B72:C72"/>
    <mergeCell ref="H62:I62"/>
    <mergeCell ref="B64:C64"/>
    <mergeCell ref="B65:C65"/>
    <mergeCell ref="B66:C66"/>
    <mergeCell ref="B61:C61"/>
    <mergeCell ref="O63:R63"/>
    <mergeCell ref="F62:G62"/>
    <mergeCell ref="L62:M62"/>
    <mergeCell ref="R69:U73"/>
    <mergeCell ref="O65:S65"/>
    <mergeCell ref="S53:U54"/>
    <mergeCell ref="O67:R67"/>
    <mergeCell ref="S67:U68"/>
    <mergeCell ref="J62:K62"/>
    <mergeCell ref="O69:Q69"/>
    <mergeCell ref="D6:E6"/>
    <mergeCell ref="F6:G6"/>
    <mergeCell ref="B67:C67"/>
    <mergeCell ref="B68:B70"/>
    <mergeCell ref="B62:C63"/>
    <mergeCell ref="D62:E62"/>
    <mergeCell ref="B54:B56"/>
    <mergeCell ref="B36:C36"/>
    <mergeCell ref="B9:C9"/>
  </mergeCells>
  <conditionalFormatting sqref="O12:R12 O40:R40 O54:R54 O26:R26 O68:R68">
    <cfRule type="cellIs" priority="24" dxfId="0" operator="lessThanOrEqual" stopIfTrue="1">
      <formula>20</formula>
    </cfRule>
  </conditionalFormatting>
  <printOptions/>
  <pageMargins left="0.75" right="0.75" top="1" bottom="1" header="0" footer="0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33"/>
  <sheetViews>
    <sheetView zoomScalePageLayoutView="0" workbookViewId="0" topLeftCell="A79">
      <selection activeCell="E111" sqref="E111:N111"/>
    </sheetView>
  </sheetViews>
  <sheetFormatPr defaultColWidth="11.421875" defaultRowHeight="12.75"/>
  <cols>
    <col min="1" max="1" width="14.421875" style="0" customWidth="1"/>
    <col min="2" max="2" width="33.00390625" style="0" customWidth="1"/>
    <col min="4" max="4" width="12.8515625" style="0" bestFit="1" customWidth="1"/>
    <col min="5" max="5" width="13.8515625" style="0" customWidth="1"/>
    <col min="6" max="6" width="13.421875" style="0" customWidth="1"/>
    <col min="7" max="7" width="8.28125" style="0" bestFit="1" customWidth="1"/>
    <col min="8" max="8" width="13.421875" style="0" customWidth="1"/>
    <col min="9" max="9" width="6.140625" style="0" bestFit="1" customWidth="1"/>
    <col min="10" max="10" width="9.140625" style="0" bestFit="1" customWidth="1"/>
    <col min="11" max="11" width="14.140625" style="0" customWidth="1"/>
    <col min="12" max="12" width="11.8515625" style="0" bestFit="1" customWidth="1"/>
    <col min="13" max="13" width="11.8515625" style="0" customWidth="1"/>
    <col min="14" max="15" width="12.8515625" style="0" bestFit="1" customWidth="1"/>
  </cols>
  <sheetData>
    <row r="2" spans="2:13" ht="15.75">
      <c r="B2" s="212" t="s">
        <v>22</v>
      </c>
      <c r="C2" s="212"/>
      <c r="D2" s="212"/>
      <c r="E2" s="212"/>
      <c r="G2" s="138" t="s">
        <v>63</v>
      </c>
      <c r="H2" s="138"/>
      <c r="I2" s="138"/>
      <c r="J2" s="138"/>
      <c r="K2" s="138"/>
      <c r="L2" s="138"/>
      <c r="M2" s="138"/>
    </row>
    <row r="3" ht="13.5" thickBot="1">
      <c r="B3" s="8" t="s">
        <v>55</v>
      </c>
    </row>
    <row r="4" spans="1:14" ht="13.5" thickBot="1">
      <c r="A4" s="15" t="s">
        <v>12</v>
      </c>
      <c r="B4" s="65"/>
      <c r="C4" s="15" t="s">
        <v>8</v>
      </c>
      <c r="D4" s="67"/>
      <c r="E4" s="16">
        <v>2013</v>
      </c>
      <c r="F4" s="73" t="s">
        <v>8</v>
      </c>
      <c r="G4" s="67"/>
      <c r="H4" s="16">
        <v>2014</v>
      </c>
      <c r="I4" s="73" t="s">
        <v>8</v>
      </c>
      <c r="J4" s="67"/>
      <c r="K4" s="16">
        <v>2015</v>
      </c>
      <c r="L4" s="73" t="s">
        <v>8</v>
      </c>
      <c r="M4" s="67"/>
      <c r="N4" s="16">
        <v>2016</v>
      </c>
    </row>
    <row r="5" spans="2:11" ht="12.75">
      <c r="B5" s="9"/>
      <c r="C5" s="19"/>
      <c r="D5" s="9"/>
      <c r="E5" s="25"/>
      <c r="F5" s="19"/>
      <c r="G5" s="9"/>
      <c r="H5" s="25"/>
      <c r="I5" s="19"/>
      <c r="J5" s="9"/>
      <c r="K5" s="25"/>
    </row>
    <row r="6" spans="2:14" ht="12.75">
      <c r="B6" s="66" t="s">
        <v>21</v>
      </c>
      <c r="C6" s="68" t="s">
        <v>10</v>
      </c>
      <c r="D6" s="69" t="s">
        <v>42</v>
      </c>
      <c r="E6" s="69" t="s">
        <v>43</v>
      </c>
      <c r="F6" s="68" t="s">
        <v>10</v>
      </c>
      <c r="G6" s="75"/>
      <c r="H6" s="69" t="s">
        <v>11</v>
      </c>
      <c r="I6" s="68" t="s">
        <v>10</v>
      </c>
      <c r="J6" s="75"/>
      <c r="K6" s="69" t="s">
        <v>11</v>
      </c>
      <c r="L6" s="68" t="s">
        <v>10</v>
      </c>
      <c r="M6" s="75"/>
      <c r="N6" s="69" t="s">
        <v>11</v>
      </c>
    </row>
    <row r="7" spans="2:14" ht="12.75">
      <c r="B7" s="64"/>
      <c r="C7" s="71"/>
      <c r="D7" s="77"/>
      <c r="E7" s="70">
        <f>C7*D7</f>
        <v>0</v>
      </c>
      <c r="F7" s="71"/>
      <c r="G7" s="77"/>
      <c r="H7" s="70">
        <f>F7*G7</f>
        <v>0</v>
      </c>
      <c r="I7" s="74"/>
      <c r="J7" s="77"/>
      <c r="K7" s="70">
        <f>J7*I7</f>
        <v>0</v>
      </c>
      <c r="L7" s="74"/>
      <c r="M7" s="72"/>
      <c r="N7" s="70">
        <f>L7*M7</f>
        <v>0</v>
      </c>
    </row>
    <row r="8" spans="2:14" ht="12.75">
      <c r="B8" s="64"/>
      <c r="C8" s="71"/>
      <c r="D8" s="77"/>
      <c r="E8" s="70">
        <f aca="true" t="shared" si="0" ref="E8:E15">C8*D8</f>
        <v>0</v>
      </c>
      <c r="F8" s="71"/>
      <c r="G8" s="77"/>
      <c r="H8" s="70">
        <f aca="true" t="shared" si="1" ref="H8:H15">F8*G8</f>
        <v>0</v>
      </c>
      <c r="I8" s="19"/>
      <c r="J8" s="81"/>
      <c r="K8" s="70">
        <f aca="true" t="shared" si="2" ref="K8:K15">J8*I8</f>
        <v>0</v>
      </c>
      <c r="L8" s="19"/>
      <c r="M8" s="9"/>
      <c r="N8" s="70">
        <f aca="true" t="shared" si="3" ref="N8:N15">L8*M8</f>
        <v>0</v>
      </c>
    </row>
    <row r="9" spans="2:14" ht="12.75">
      <c r="B9" s="64"/>
      <c r="C9" s="71"/>
      <c r="D9" s="77"/>
      <c r="E9" s="70">
        <f t="shared" si="0"/>
        <v>0</v>
      </c>
      <c r="F9" s="71"/>
      <c r="G9" s="77"/>
      <c r="H9" s="70">
        <f t="shared" si="1"/>
        <v>0</v>
      </c>
      <c r="I9" s="74"/>
      <c r="J9" s="77"/>
      <c r="K9" s="70">
        <f t="shared" si="2"/>
        <v>0</v>
      </c>
      <c r="L9" s="74"/>
      <c r="M9" s="72"/>
      <c r="N9" s="70">
        <f t="shared" si="3"/>
        <v>0</v>
      </c>
    </row>
    <row r="10" spans="2:14" ht="12.75">
      <c r="B10" s="64"/>
      <c r="C10" s="71"/>
      <c r="D10" s="77"/>
      <c r="E10" s="70">
        <f t="shared" si="0"/>
        <v>0</v>
      </c>
      <c r="F10" s="71"/>
      <c r="G10" s="77"/>
      <c r="H10" s="70">
        <f t="shared" si="1"/>
        <v>0</v>
      </c>
      <c r="I10" s="19"/>
      <c r="J10" s="81"/>
      <c r="K10" s="70">
        <f t="shared" si="2"/>
        <v>0</v>
      </c>
      <c r="L10" s="19"/>
      <c r="M10" s="9"/>
      <c r="N10" s="70">
        <f t="shared" si="3"/>
        <v>0</v>
      </c>
    </row>
    <row r="11" spans="2:14" ht="12.75">
      <c r="B11" s="64"/>
      <c r="C11" s="71"/>
      <c r="D11" s="77"/>
      <c r="E11" s="70">
        <f t="shared" si="0"/>
        <v>0</v>
      </c>
      <c r="F11" s="71"/>
      <c r="G11" s="77"/>
      <c r="H11" s="70">
        <f t="shared" si="1"/>
        <v>0</v>
      </c>
      <c r="I11" s="19"/>
      <c r="J11" s="81"/>
      <c r="K11" s="70">
        <f t="shared" si="2"/>
        <v>0</v>
      </c>
      <c r="L11" s="19"/>
      <c r="M11" s="9"/>
      <c r="N11" s="70">
        <f t="shared" si="3"/>
        <v>0</v>
      </c>
    </row>
    <row r="12" spans="2:14" ht="12.75">
      <c r="B12" s="64"/>
      <c r="C12" s="71"/>
      <c r="D12" s="77"/>
      <c r="E12" s="70">
        <f t="shared" si="0"/>
        <v>0</v>
      </c>
      <c r="F12" s="71"/>
      <c r="G12" s="77"/>
      <c r="H12" s="70">
        <f t="shared" si="1"/>
        <v>0</v>
      </c>
      <c r="I12" s="74"/>
      <c r="J12" s="77"/>
      <c r="K12" s="70">
        <f t="shared" si="2"/>
        <v>0</v>
      </c>
      <c r="L12" s="74"/>
      <c r="M12" s="72"/>
      <c r="N12" s="70">
        <f t="shared" si="3"/>
        <v>0</v>
      </c>
    </row>
    <row r="13" spans="2:14" ht="12.75">
      <c r="B13" s="64"/>
      <c r="C13" s="71"/>
      <c r="D13" s="77"/>
      <c r="E13" s="70">
        <f t="shared" si="0"/>
        <v>0</v>
      </c>
      <c r="F13" s="71"/>
      <c r="G13" s="77"/>
      <c r="H13" s="70">
        <f t="shared" si="1"/>
        <v>0</v>
      </c>
      <c r="I13" s="74"/>
      <c r="J13" s="77"/>
      <c r="K13" s="70">
        <f t="shared" si="2"/>
        <v>0</v>
      </c>
      <c r="L13" s="74"/>
      <c r="M13" s="79"/>
      <c r="N13" s="70">
        <f t="shared" si="3"/>
        <v>0</v>
      </c>
    </row>
    <row r="14" spans="2:14" ht="12.75">
      <c r="B14" s="64"/>
      <c r="C14" s="71"/>
      <c r="D14" s="77"/>
      <c r="E14" s="70">
        <f t="shared" si="0"/>
        <v>0</v>
      </c>
      <c r="F14" s="71"/>
      <c r="G14" s="77"/>
      <c r="H14" s="70">
        <f t="shared" si="1"/>
        <v>0</v>
      </c>
      <c r="I14" s="74"/>
      <c r="J14" s="77"/>
      <c r="K14" s="70">
        <f t="shared" si="2"/>
        <v>0</v>
      </c>
      <c r="L14" s="74"/>
      <c r="M14" s="72"/>
      <c r="N14" s="70">
        <f t="shared" si="3"/>
        <v>0</v>
      </c>
    </row>
    <row r="15" spans="2:14" ht="12.75">
      <c r="B15" s="64"/>
      <c r="C15" s="71"/>
      <c r="D15" s="77"/>
      <c r="E15" s="70">
        <f t="shared" si="0"/>
        <v>0</v>
      </c>
      <c r="F15" s="71"/>
      <c r="G15" s="77"/>
      <c r="H15" s="70">
        <f t="shared" si="1"/>
        <v>0</v>
      </c>
      <c r="I15" s="74"/>
      <c r="J15" s="77"/>
      <c r="K15" s="70">
        <f t="shared" si="2"/>
        <v>0</v>
      </c>
      <c r="L15" s="74"/>
      <c r="M15" s="72"/>
      <c r="N15" s="70">
        <f t="shared" si="3"/>
        <v>0</v>
      </c>
    </row>
    <row r="16" spans="2:14" ht="12.75">
      <c r="B16" s="64"/>
      <c r="C16" s="71"/>
      <c r="D16" s="77"/>
      <c r="E16" s="70">
        <f aca="true" t="shared" si="4" ref="E16:E21">C16*D16</f>
        <v>0</v>
      </c>
      <c r="F16" s="71"/>
      <c r="G16" s="77"/>
      <c r="H16" s="70">
        <f aca="true" t="shared" si="5" ref="H16:H21">F16*G16</f>
        <v>0</v>
      </c>
      <c r="I16" s="74"/>
      <c r="J16" s="77"/>
      <c r="K16" s="70">
        <f aca="true" t="shared" si="6" ref="K16:K21">J16*I16</f>
        <v>0</v>
      </c>
      <c r="L16" s="74"/>
      <c r="M16" s="72"/>
      <c r="N16" s="70">
        <f aca="true" t="shared" si="7" ref="N16:N21">L16*M16</f>
        <v>0</v>
      </c>
    </row>
    <row r="17" spans="2:14" ht="12.75">
      <c r="B17" s="64"/>
      <c r="C17" s="71"/>
      <c r="D17" s="77"/>
      <c r="E17" s="70">
        <f t="shared" si="4"/>
        <v>0</v>
      </c>
      <c r="F17" s="71"/>
      <c r="G17" s="77"/>
      <c r="H17" s="70">
        <f t="shared" si="5"/>
        <v>0</v>
      </c>
      <c r="I17" s="74"/>
      <c r="J17" s="77"/>
      <c r="K17" s="70">
        <f t="shared" si="6"/>
        <v>0</v>
      </c>
      <c r="L17" s="74"/>
      <c r="M17" s="72"/>
      <c r="N17" s="70">
        <f t="shared" si="7"/>
        <v>0</v>
      </c>
    </row>
    <row r="18" spans="2:14" ht="12.75">
      <c r="B18" s="64"/>
      <c r="C18" s="71"/>
      <c r="D18" s="77"/>
      <c r="E18" s="70">
        <f t="shared" si="4"/>
        <v>0</v>
      </c>
      <c r="F18" s="71"/>
      <c r="G18" s="77"/>
      <c r="H18" s="70">
        <f t="shared" si="5"/>
        <v>0</v>
      </c>
      <c r="I18" s="74"/>
      <c r="J18" s="77"/>
      <c r="K18" s="70">
        <f t="shared" si="6"/>
        <v>0</v>
      </c>
      <c r="L18" s="74"/>
      <c r="M18" s="72"/>
      <c r="N18" s="70">
        <f t="shared" si="7"/>
        <v>0</v>
      </c>
    </row>
    <row r="19" spans="2:14" ht="12.75">
      <c r="B19" s="64"/>
      <c r="C19" s="71"/>
      <c r="D19" s="77"/>
      <c r="E19" s="70">
        <f t="shared" si="4"/>
        <v>0</v>
      </c>
      <c r="F19" s="71"/>
      <c r="G19" s="77"/>
      <c r="H19" s="70">
        <f t="shared" si="5"/>
        <v>0</v>
      </c>
      <c r="I19" s="74"/>
      <c r="J19" s="77"/>
      <c r="K19" s="70">
        <f t="shared" si="6"/>
        <v>0</v>
      </c>
      <c r="L19" s="74"/>
      <c r="M19" s="72"/>
      <c r="N19" s="70">
        <f t="shared" si="7"/>
        <v>0</v>
      </c>
    </row>
    <row r="20" spans="2:14" ht="12.75">
      <c r="B20" s="64"/>
      <c r="C20" s="71"/>
      <c r="D20" s="77"/>
      <c r="E20" s="70">
        <f t="shared" si="4"/>
        <v>0</v>
      </c>
      <c r="F20" s="71"/>
      <c r="G20" s="77"/>
      <c r="H20" s="70">
        <f t="shared" si="5"/>
        <v>0</v>
      </c>
      <c r="I20" s="74"/>
      <c r="J20" s="77"/>
      <c r="K20" s="70">
        <f t="shared" si="6"/>
        <v>0</v>
      </c>
      <c r="L20" s="74"/>
      <c r="M20" s="72"/>
      <c r="N20" s="70">
        <f t="shared" si="7"/>
        <v>0</v>
      </c>
    </row>
    <row r="21" spans="2:14" ht="13.5" thickBot="1">
      <c r="B21" s="64"/>
      <c r="C21" s="71"/>
      <c r="D21" s="77"/>
      <c r="E21" s="70">
        <f t="shared" si="4"/>
        <v>0</v>
      </c>
      <c r="F21" s="71"/>
      <c r="G21" s="77"/>
      <c r="H21" s="70">
        <f t="shared" si="5"/>
        <v>0</v>
      </c>
      <c r="I21" s="74"/>
      <c r="J21" s="77"/>
      <c r="K21" s="70">
        <f t="shared" si="6"/>
        <v>0</v>
      </c>
      <c r="L21" s="74"/>
      <c r="M21" s="72"/>
      <c r="N21" s="70">
        <f t="shared" si="7"/>
        <v>0</v>
      </c>
    </row>
    <row r="22" spans="2:14" ht="13.5" thickBot="1">
      <c r="B22" s="27" t="s">
        <v>13</v>
      </c>
      <c r="C22" s="60">
        <f aca="true" t="shared" si="8" ref="C22:K22">SUM(C7:C21)</f>
        <v>0</v>
      </c>
      <c r="D22" s="76"/>
      <c r="E22" s="83">
        <f>SUM(E7:E21)</f>
        <v>0</v>
      </c>
      <c r="F22" s="7">
        <f t="shared" si="8"/>
        <v>0</v>
      </c>
      <c r="G22" s="3"/>
      <c r="H22" s="61">
        <f>SUM(H7:H21)</f>
        <v>0</v>
      </c>
      <c r="I22" s="7">
        <f t="shared" si="8"/>
        <v>0</v>
      </c>
      <c r="J22" s="3"/>
      <c r="K22" s="85">
        <f t="shared" si="8"/>
        <v>0</v>
      </c>
      <c r="L22" s="7">
        <f>SUM(L7:L21)</f>
        <v>0</v>
      </c>
      <c r="M22" s="3"/>
      <c r="N22" s="82">
        <f>SUM(N7:N21)</f>
        <v>0</v>
      </c>
    </row>
    <row r="23" spans="5:8" ht="13.5" thickBot="1">
      <c r="E23" s="80"/>
      <c r="H23" s="78"/>
    </row>
    <row r="24" spans="2:14" ht="13.5" thickBot="1">
      <c r="B24" s="8" t="s">
        <v>14</v>
      </c>
      <c r="C24" s="7"/>
      <c r="D24" s="3"/>
      <c r="E24" s="3"/>
      <c r="F24" s="7"/>
      <c r="G24" s="3"/>
      <c r="H24" s="3"/>
      <c r="I24" s="7"/>
      <c r="J24" s="3"/>
      <c r="K24" s="3"/>
      <c r="L24" s="7"/>
      <c r="M24" s="3"/>
      <c r="N24" s="3"/>
    </row>
    <row r="25" ht="13.5" thickBot="1"/>
    <row r="26" spans="2:15" ht="13.5" thickBot="1">
      <c r="B26" s="7" t="s">
        <v>6</v>
      </c>
      <c r="C26" s="7">
        <f aca="true" t="shared" si="9" ref="C26:N26">C22+C24</f>
        <v>0</v>
      </c>
      <c r="D26" s="7"/>
      <c r="E26" s="84">
        <f>E22+E24</f>
        <v>0</v>
      </c>
      <c r="F26" s="7">
        <f t="shared" si="9"/>
        <v>0</v>
      </c>
      <c r="G26" s="7"/>
      <c r="H26" s="62">
        <f t="shared" si="9"/>
        <v>0</v>
      </c>
      <c r="I26" s="7">
        <f t="shared" si="9"/>
        <v>0</v>
      </c>
      <c r="J26" s="7"/>
      <c r="K26" s="86">
        <f>K22+K24</f>
        <v>0</v>
      </c>
      <c r="L26" s="7">
        <f t="shared" si="9"/>
        <v>0</v>
      </c>
      <c r="M26" s="7"/>
      <c r="N26" s="86">
        <f t="shared" si="9"/>
        <v>0</v>
      </c>
      <c r="O26" s="63"/>
    </row>
    <row r="27" spans="2:15" ht="12.75">
      <c r="B27" s="98"/>
      <c r="C27" s="98"/>
      <c r="D27" s="98"/>
      <c r="E27" s="123"/>
      <c r="F27" s="98"/>
      <c r="G27" s="98"/>
      <c r="H27" s="124"/>
      <c r="I27" s="98"/>
      <c r="J27" s="98"/>
      <c r="K27" s="125"/>
      <c r="L27" s="98"/>
      <c r="M27" s="98"/>
      <c r="N27" s="98"/>
      <c r="O27" s="63"/>
    </row>
    <row r="28" spans="8:15" ht="12.75">
      <c r="H28" s="63"/>
      <c r="O28" s="6"/>
    </row>
    <row r="29" spans="2:5" ht="15.75">
      <c r="B29" s="212" t="s">
        <v>22</v>
      </c>
      <c r="C29" s="212"/>
      <c r="D29" s="212"/>
      <c r="E29" s="212"/>
    </row>
    <row r="30" ht="13.5" thickBot="1">
      <c r="B30" s="8" t="s">
        <v>56</v>
      </c>
    </row>
    <row r="31" spans="1:14" ht="13.5" thickBot="1">
      <c r="A31" s="15" t="s">
        <v>12</v>
      </c>
      <c r="B31" s="65"/>
      <c r="C31" s="15" t="s">
        <v>8</v>
      </c>
      <c r="D31" s="67"/>
      <c r="E31" s="16">
        <v>2013</v>
      </c>
      <c r="F31" s="73" t="s">
        <v>8</v>
      </c>
      <c r="G31" s="67"/>
      <c r="H31" s="16">
        <v>2014</v>
      </c>
      <c r="I31" s="73" t="s">
        <v>8</v>
      </c>
      <c r="J31" s="67"/>
      <c r="K31" s="16">
        <v>2015</v>
      </c>
      <c r="L31" s="73" t="s">
        <v>8</v>
      </c>
      <c r="M31" s="67"/>
      <c r="N31" s="16">
        <v>2016</v>
      </c>
    </row>
    <row r="32" spans="2:11" ht="12.75" customHeight="1">
      <c r="B32" s="9"/>
      <c r="C32" s="19"/>
      <c r="D32" s="9"/>
      <c r="E32" s="25"/>
      <c r="F32" s="19"/>
      <c r="G32" s="9"/>
      <c r="H32" s="25"/>
      <c r="I32" s="19"/>
      <c r="J32" s="9"/>
      <c r="K32" s="25"/>
    </row>
    <row r="33" spans="2:14" ht="12.75" customHeight="1">
      <c r="B33" s="66" t="s">
        <v>21</v>
      </c>
      <c r="C33" s="68" t="s">
        <v>10</v>
      </c>
      <c r="D33" s="69" t="s">
        <v>42</v>
      </c>
      <c r="E33" s="69" t="s">
        <v>43</v>
      </c>
      <c r="F33" s="68" t="s">
        <v>10</v>
      </c>
      <c r="G33" s="75"/>
      <c r="H33" s="69" t="s">
        <v>11</v>
      </c>
      <c r="I33" s="68" t="s">
        <v>10</v>
      </c>
      <c r="J33" s="75"/>
      <c r="K33" s="69" t="s">
        <v>11</v>
      </c>
      <c r="L33" s="68" t="s">
        <v>10</v>
      </c>
      <c r="M33" s="75"/>
      <c r="N33" s="69" t="s">
        <v>11</v>
      </c>
    </row>
    <row r="34" spans="2:14" ht="12.75" customHeight="1">
      <c r="B34" s="64"/>
      <c r="C34" s="71"/>
      <c r="D34" s="77"/>
      <c r="E34" s="70">
        <f>C34*D34</f>
        <v>0</v>
      </c>
      <c r="F34" s="71"/>
      <c r="G34" s="77"/>
      <c r="H34" s="70">
        <f>F34*G34</f>
        <v>0</v>
      </c>
      <c r="I34" s="74"/>
      <c r="J34" s="77"/>
      <c r="K34" s="70">
        <f>J34*I34</f>
        <v>0</v>
      </c>
      <c r="L34" s="74"/>
      <c r="M34" s="72"/>
      <c r="N34" s="70">
        <f>L34*M34</f>
        <v>0</v>
      </c>
    </row>
    <row r="35" spans="2:14" ht="12.75" customHeight="1">
      <c r="B35" s="64"/>
      <c r="C35" s="71"/>
      <c r="D35" s="77"/>
      <c r="E35" s="70">
        <f aca="true" t="shared" si="10" ref="E35:E48">C35*D35</f>
        <v>0</v>
      </c>
      <c r="F35" s="71"/>
      <c r="G35" s="77"/>
      <c r="H35" s="70">
        <f aca="true" t="shared" si="11" ref="H35:H48">F35*G35</f>
        <v>0</v>
      </c>
      <c r="I35" s="19"/>
      <c r="J35" s="81"/>
      <c r="K35" s="70">
        <f aca="true" t="shared" si="12" ref="K35:K48">J35*I35</f>
        <v>0</v>
      </c>
      <c r="L35" s="19"/>
      <c r="M35" s="9"/>
      <c r="N35" s="70">
        <f aca="true" t="shared" si="13" ref="N35:N48">L35*M35</f>
        <v>0</v>
      </c>
    </row>
    <row r="36" spans="2:14" ht="13.5" customHeight="1">
      <c r="B36" s="64"/>
      <c r="C36" s="71"/>
      <c r="D36" s="77"/>
      <c r="E36" s="70">
        <f t="shared" si="10"/>
        <v>0</v>
      </c>
      <c r="F36" s="71"/>
      <c r="G36" s="77"/>
      <c r="H36" s="70">
        <f t="shared" si="11"/>
        <v>0</v>
      </c>
      <c r="I36" s="74"/>
      <c r="J36" s="77"/>
      <c r="K36" s="70">
        <f t="shared" si="12"/>
        <v>0</v>
      </c>
      <c r="L36" s="74"/>
      <c r="M36" s="72"/>
      <c r="N36" s="70">
        <f t="shared" si="13"/>
        <v>0</v>
      </c>
    </row>
    <row r="37" spans="2:14" ht="13.5" customHeight="1">
      <c r="B37" s="64"/>
      <c r="C37" s="71"/>
      <c r="D37" s="77"/>
      <c r="E37" s="70">
        <f t="shared" si="10"/>
        <v>0</v>
      </c>
      <c r="F37" s="71"/>
      <c r="G37" s="77"/>
      <c r="H37" s="70">
        <f t="shared" si="11"/>
        <v>0</v>
      </c>
      <c r="I37" s="19"/>
      <c r="J37" s="81"/>
      <c r="K37" s="70">
        <f t="shared" si="12"/>
        <v>0</v>
      </c>
      <c r="L37" s="19"/>
      <c r="M37" s="9"/>
      <c r="N37" s="70">
        <f t="shared" si="13"/>
        <v>0</v>
      </c>
    </row>
    <row r="38" spans="2:14" ht="12.75">
      <c r="B38" s="64"/>
      <c r="C38" s="71"/>
      <c r="D38" s="77"/>
      <c r="E38" s="70">
        <f t="shared" si="10"/>
        <v>0</v>
      </c>
      <c r="F38" s="71"/>
      <c r="G38" s="77"/>
      <c r="H38" s="70">
        <f t="shared" si="11"/>
        <v>0</v>
      </c>
      <c r="I38" s="19"/>
      <c r="J38" s="81"/>
      <c r="K38" s="70">
        <f t="shared" si="12"/>
        <v>0</v>
      </c>
      <c r="L38" s="19"/>
      <c r="M38" s="9"/>
      <c r="N38" s="70">
        <f t="shared" si="13"/>
        <v>0</v>
      </c>
    </row>
    <row r="39" spans="2:14" ht="12.75">
      <c r="B39" s="64"/>
      <c r="C39" s="71"/>
      <c r="D39" s="77"/>
      <c r="E39" s="70">
        <f t="shared" si="10"/>
        <v>0</v>
      </c>
      <c r="F39" s="71"/>
      <c r="G39" s="77"/>
      <c r="H39" s="70">
        <f t="shared" si="11"/>
        <v>0</v>
      </c>
      <c r="I39" s="74"/>
      <c r="J39" s="77"/>
      <c r="K39" s="70">
        <f t="shared" si="12"/>
        <v>0</v>
      </c>
      <c r="L39" s="74"/>
      <c r="M39" s="72"/>
      <c r="N39" s="70">
        <f t="shared" si="13"/>
        <v>0</v>
      </c>
    </row>
    <row r="40" spans="2:14" ht="12.75">
      <c r="B40" s="64"/>
      <c r="C40" s="71"/>
      <c r="D40" s="77"/>
      <c r="E40" s="70">
        <f t="shared" si="10"/>
        <v>0</v>
      </c>
      <c r="F40" s="71"/>
      <c r="G40" s="77"/>
      <c r="H40" s="70">
        <f t="shared" si="11"/>
        <v>0</v>
      </c>
      <c r="I40" s="74"/>
      <c r="J40" s="77"/>
      <c r="K40" s="70">
        <f t="shared" si="12"/>
        <v>0</v>
      </c>
      <c r="L40" s="74"/>
      <c r="M40" s="79"/>
      <c r="N40" s="70">
        <f t="shared" si="13"/>
        <v>0</v>
      </c>
    </row>
    <row r="41" spans="2:14" ht="12.75">
      <c r="B41" s="64"/>
      <c r="C41" s="71"/>
      <c r="D41" s="77"/>
      <c r="E41" s="70">
        <f t="shared" si="10"/>
        <v>0</v>
      </c>
      <c r="F41" s="71"/>
      <c r="G41" s="77"/>
      <c r="H41" s="70">
        <f t="shared" si="11"/>
        <v>0</v>
      </c>
      <c r="I41" s="74"/>
      <c r="J41" s="77"/>
      <c r="K41" s="70">
        <f t="shared" si="12"/>
        <v>0</v>
      </c>
      <c r="L41" s="74"/>
      <c r="M41" s="72"/>
      <c r="N41" s="70">
        <f t="shared" si="13"/>
        <v>0</v>
      </c>
    </row>
    <row r="42" spans="2:14" ht="12.75">
      <c r="B42" s="64"/>
      <c r="C42" s="71"/>
      <c r="D42" s="77"/>
      <c r="E42" s="70">
        <f t="shared" si="10"/>
        <v>0</v>
      </c>
      <c r="F42" s="71"/>
      <c r="G42" s="77"/>
      <c r="H42" s="70">
        <f t="shared" si="11"/>
        <v>0</v>
      </c>
      <c r="I42" s="74"/>
      <c r="J42" s="77"/>
      <c r="K42" s="70">
        <f t="shared" si="12"/>
        <v>0</v>
      </c>
      <c r="L42" s="74"/>
      <c r="M42" s="72"/>
      <c r="N42" s="70">
        <f t="shared" si="13"/>
        <v>0</v>
      </c>
    </row>
    <row r="43" spans="2:14" ht="13.5" customHeight="1">
      <c r="B43" s="64"/>
      <c r="C43" s="71"/>
      <c r="D43" s="77"/>
      <c r="E43" s="70">
        <f t="shared" si="10"/>
        <v>0</v>
      </c>
      <c r="F43" s="71"/>
      <c r="G43" s="77"/>
      <c r="H43" s="70">
        <f t="shared" si="11"/>
        <v>0</v>
      </c>
      <c r="I43" s="74"/>
      <c r="J43" s="77"/>
      <c r="K43" s="70">
        <f t="shared" si="12"/>
        <v>0</v>
      </c>
      <c r="L43" s="74"/>
      <c r="M43" s="72"/>
      <c r="N43" s="70">
        <f t="shared" si="13"/>
        <v>0</v>
      </c>
    </row>
    <row r="44" spans="2:14" ht="26.25" customHeight="1">
      <c r="B44" s="64"/>
      <c r="C44" s="71"/>
      <c r="D44" s="77"/>
      <c r="E44" s="70">
        <f t="shared" si="10"/>
        <v>0</v>
      </c>
      <c r="F44" s="71"/>
      <c r="G44" s="77"/>
      <c r="H44" s="70">
        <f t="shared" si="11"/>
        <v>0</v>
      </c>
      <c r="I44" s="74"/>
      <c r="J44" s="77"/>
      <c r="K44" s="70">
        <f t="shared" si="12"/>
        <v>0</v>
      </c>
      <c r="L44" s="74"/>
      <c r="M44" s="72"/>
      <c r="N44" s="70">
        <f t="shared" si="13"/>
        <v>0</v>
      </c>
    </row>
    <row r="45" spans="2:14" ht="12.75">
      <c r="B45" s="64"/>
      <c r="C45" s="71"/>
      <c r="D45" s="77"/>
      <c r="E45" s="70">
        <f t="shared" si="10"/>
        <v>0</v>
      </c>
      <c r="F45" s="71"/>
      <c r="G45" s="77"/>
      <c r="H45" s="70">
        <f t="shared" si="11"/>
        <v>0</v>
      </c>
      <c r="I45" s="74"/>
      <c r="J45" s="77"/>
      <c r="K45" s="70">
        <f t="shared" si="12"/>
        <v>0</v>
      </c>
      <c r="L45" s="74"/>
      <c r="M45" s="72"/>
      <c r="N45" s="70">
        <f t="shared" si="13"/>
        <v>0</v>
      </c>
    </row>
    <row r="46" spans="2:14" ht="12.75">
      <c r="B46" s="64"/>
      <c r="C46" s="71"/>
      <c r="D46" s="77"/>
      <c r="E46" s="70">
        <f t="shared" si="10"/>
        <v>0</v>
      </c>
      <c r="F46" s="71"/>
      <c r="G46" s="77"/>
      <c r="H46" s="70">
        <f t="shared" si="11"/>
        <v>0</v>
      </c>
      <c r="I46" s="74"/>
      <c r="J46" s="77"/>
      <c r="K46" s="70">
        <f t="shared" si="12"/>
        <v>0</v>
      </c>
      <c r="L46" s="74"/>
      <c r="M46" s="72"/>
      <c r="N46" s="70">
        <f t="shared" si="13"/>
        <v>0</v>
      </c>
    </row>
    <row r="47" spans="2:14" ht="12.75">
      <c r="B47" s="64"/>
      <c r="C47" s="71"/>
      <c r="D47" s="77"/>
      <c r="E47" s="70">
        <f t="shared" si="10"/>
        <v>0</v>
      </c>
      <c r="F47" s="71"/>
      <c r="G47" s="77"/>
      <c r="H47" s="70">
        <f t="shared" si="11"/>
        <v>0</v>
      </c>
      <c r="I47" s="74"/>
      <c r="J47" s="77"/>
      <c r="K47" s="70">
        <f t="shared" si="12"/>
        <v>0</v>
      </c>
      <c r="L47" s="74"/>
      <c r="M47" s="72"/>
      <c r="N47" s="70">
        <f t="shared" si="13"/>
        <v>0</v>
      </c>
    </row>
    <row r="48" spans="2:14" ht="13.5" thickBot="1">
      <c r="B48" s="64"/>
      <c r="C48" s="71"/>
      <c r="D48" s="77"/>
      <c r="E48" s="70">
        <f t="shared" si="10"/>
        <v>0</v>
      </c>
      <c r="F48" s="71"/>
      <c r="G48" s="77"/>
      <c r="H48" s="70">
        <f t="shared" si="11"/>
        <v>0</v>
      </c>
      <c r="I48" s="74"/>
      <c r="J48" s="77"/>
      <c r="K48" s="70">
        <f t="shared" si="12"/>
        <v>0</v>
      </c>
      <c r="L48" s="74"/>
      <c r="M48" s="72"/>
      <c r="N48" s="70">
        <f t="shared" si="13"/>
        <v>0</v>
      </c>
    </row>
    <row r="49" spans="2:14" ht="13.5" thickBot="1">
      <c r="B49" s="27" t="s">
        <v>13</v>
      </c>
      <c r="C49" s="60">
        <f>SUM(C34:C48)</f>
        <v>0</v>
      </c>
      <c r="D49" s="76"/>
      <c r="E49" s="83">
        <f>SUM(E34:E48)</f>
        <v>0</v>
      </c>
      <c r="F49" s="7">
        <f>SUM(F34:F48)</f>
        <v>0</v>
      </c>
      <c r="G49" s="3"/>
      <c r="H49" s="61">
        <f>SUM(H34:H48)</f>
        <v>0</v>
      </c>
      <c r="I49" s="7">
        <f>SUM(I34:I48)</f>
        <v>0</v>
      </c>
      <c r="J49" s="3"/>
      <c r="K49" s="85">
        <f>SUM(K34:K48)</f>
        <v>0</v>
      </c>
      <c r="L49" s="7">
        <f>SUM(L34:L48)</f>
        <v>0</v>
      </c>
      <c r="M49" s="3"/>
      <c r="N49" s="82">
        <f>SUM(N34:N48)</f>
        <v>0</v>
      </c>
    </row>
    <row r="50" spans="5:8" ht="13.5" thickBot="1">
      <c r="E50" s="80"/>
      <c r="H50" s="78"/>
    </row>
    <row r="51" spans="2:14" ht="13.5" thickBot="1">
      <c r="B51" s="8" t="s">
        <v>14</v>
      </c>
      <c r="C51" s="7"/>
      <c r="D51" s="3"/>
      <c r="E51" s="3"/>
      <c r="F51" s="7"/>
      <c r="G51" s="3"/>
      <c r="H51" s="3"/>
      <c r="I51" s="7"/>
      <c r="J51" s="3"/>
      <c r="K51" s="3"/>
      <c r="L51" s="7"/>
      <c r="M51" s="3"/>
      <c r="N51" s="3"/>
    </row>
    <row r="52" ht="13.5" thickBot="1"/>
    <row r="53" spans="2:14" ht="13.5" thickBot="1">
      <c r="B53" s="7" t="s">
        <v>6</v>
      </c>
      <c r="C53" s="7">
        <f>C49+C51</f>
        <v>0</v>
      </c>
      <c r="D53" s="7"/>
      <c r="E53" s="84">
        <f>E49+E51</f>
        <v>0</v>
      </c>
      <c r="F53" s="7">
        <f>F49+F51</f>
        <v>0</v>
      </c>
      <c r="G53" s="7"/>
      <c r="H53" s="62">
        <f>H49+H51</f>
        <v>0</v>
      </c>
      <c r="I53" s="7">
        <f>I49+I51</f>
        <v>0</v>
      </c>
      <c r="J53" s="7"/>
      <c r="K53" s="86">
        <f>K49+K51</f>
        <v>0</v>
      </c>
      <c r="L53" s="7">
        <f>L49+L51</f>
        <v>0</v>
      </c>
      <c r="M53" s="7"/>
      <c r="N53" s="86">
        <f>N49+N51</f>
        <v>0</v>
      </c>
    </row>
    <row r="54" spans="2:4" ht="12.75">
      <c r="B54" s="9"/>
      <c r="C54" s="9"/>
      <c r="D54" s="9"/>
    </row>
    <row r="55" spans="2:5" ht="15.75">
      <c r="B55" s="212" t="s">
        <v>22</v>
      </c>
      <c r="C55" s="212"/>
      <c r="D55" s="212"/>
      <c r="E55" s="212"/>
    </row>
    <row r="56" ht="13.5" thickBot="1">
      <c r="B56" s="8" t="s">
        <v>58</v>
      </c>
    </row>
    <row r="57" spans="1:14" ht="13.5" thickBot="1">
      <c r="A57" s="15" t="s">
        <v>12</v>
      </c>
      <c r="B57" s="65"/>
      <c r="C57" s="15" t="s">
        <v>8</v>
      </c>
      <c r="D57" s="67"/>
      <c r="E57" s="16">
        <v>2013</v>
      </c>
      <c r="F57" s="73" t="s">
        <v>8</v>
      </c>
      <c r="G57" s="67"/>
      <c r="H57" s="16">
        <v>2014</v>
      </c>
      <c r="I57" s="73" t="s">
        <v>8</v>
      </c>
      <c r="J57" s="67"/>
      <c r="K57" s="16">
        <v>2015</v>
      </c>
      <c r="L57" s="73" t="s">
        <v>8</v>
      </c>
      <c r="M57" s="67"/>
      <c r="N57" s="16">
        <v>2016</v>
      </c>
    </row>
    <row r="58" spans="2:11" ht="12.75">
      <c r="B58" s="9"/>
      <c r="C58" s="19"/>
      <c r="D58" s="9"/>
      <c r="E58" s="25"/>
      <c r="F58" s="19"/>
      <c r="G58" s="9"/>
      <c r="H58" s="25"/>
      <c r="I58" s="19"/>
      <c r="J58" s="9"/>
      <c r="K58" s="25"/>
    </row>
    <row r="59" spans="2:14" ht="12.75">
      <c r="B59" s="66" t="s">
        <v>21</v>
      </c>
      <c r="C59" s="68" t="s">
        <v>10</v>
      </c>
      <c r="D59" s="69" t="s">
        <v>42</v>
      </c>
      <c r="E59" s="69" t="s">
        <v>43</v>
      </c>
      <c r="F59" s="68" t="s">
        <v>10</v>
      </c>
      <c r="G59" s="75"/>
      <c r="H59" s="69" t="s">
        <v>11</v>
      </c>
      <c r="I59" s="68" t="s">
        <v>10</v>
      </c>
      <c r="J59" s="75"/>
      <c r="K59" s="69" t="s">
        <v>11</v>
      </c>
      <c r="L59" s="68" t="s">
        <v>10</v>
      </c>
      <c r="M59" s="75"/>
      <c r="N59" s="69" t="s">
        <v>11</v>
      </c>
    </row>
    <row r="60" spans="2:14" ht="12.75">
      <c r="B60" s="64"/>
      <c r="C60" s="71"/>
      <c r="D60" s="77"/>
      <c r="E60" s="70">
        <f>C60*D60</f>
        <v>0</v>
      </c>
      <c r="F60" s="71"/>
      <c r="G60" s="77"/>
      <c r="H60" s="70">
        <f>F60*G60</f>
        <v>0</v>
      </c>
      <c r="I60" s="74"/>
      <c r="J60" s="77"/>
      <c r="K60" s="70">
        <f>J60*I60</f>
        <v>0</v>
      </c>
      <c r="L60" s="74"/>
      <c r="M60" s="72"/>
      <c r="N60" s="70">
        <f>L60*M60</f>
        <v>0</v>
      </c>
    </row>
    <row r="61" spans="2:14" ht="12.75">
      <c r="B61" s="64"/>
      <c r="C61" s="71"/>
      <c r="D61" s="77"/>
      <c r="E61" s="70">
        <f aca="true" t="shared" si="14" ref="E61:E74">C61*D61</f>
        <v>0</v>
      </c>
      <c r="F61" s="71"/>
      <c r="G61" s="77"/>
      <c r="H61" s="70">
        <f aca="true" t="shared" si="15" ref="H61:H74">F61*G61</f>
        <v>0</v>
      </c>
      <c r="I61" s="19"/>
      <c r="J61" s="81"/>
      <c r="K61" s="70">
        <f aca="true" t="shared" si="16" ref="K61:K74">J61*I61</f>
        <v>0</v>
      </c>
      <c r="L61" s="19"/>
      <c r="M61" s="9"/>
      <c r="N61" s="70">
        <f aca="true" t="shared" si="17" ref="N61:N74">L61*M61</f>
        <v>0</v>
      </c>
    </row>
    <row r="62" spans="2:14" ht="12.75">
      <c r="B62" s="64"/>
      <c r="C62" s="71"/>
      <c r="D62" s="77"/>
      <c r="E62" s="70">
        <f t="shared" si="14"/>
        <v>0</v>
      </c>
      <c r="F62" s="71"/>
      <c r="G62" s="77"/>
      <c r="H62" s="70">
        <f t="shared" si="15"/>
        <v>0</v>
      </c>
      <c r="I62" s="74"/>
      <c r="J62" s="77"/>
      <c r="K62" s="70">
        <f t="shared" si="16"/>
        <v>0</v>
      </c>
      <c r="L62" s="74"/>
      <c r="M62" s="72"/>
      <c r="N62" s="70">
        <f t="shared" si="17"/>
        <v>0</v>
      </c>
    </row>
    <row r="63" spans="2:14" ht="12.75">
      <c r="B63" s="64"/>
      <c r="C63" s="71"/>
      <c r="D63" s="77"/>
      <c r="E63" s="70">
        <f t="shared" si="14"/>
        <v>0</v>
      </c>
      <c r="F63" s="71"/>
      <c r="G63" s="77"/>
      <c r="H63" s="70">
        <f t="shared" si="15"/>
        <v>0</v>
      </c>
      <c r="I63" s="19"/>
      <c r="J63" s="81"/>
      <c r="K63" s="70">
        <f t="shared" si="16"/>
        <v>0</v>
      </c>
      <c r="L63" s="19"/>
      <c r="M63" s="9"/>
      <c r="N63" s="70">
        <f t="shared" si="17"/>
        <v>0</v>
      </c>
    </row>
    <row r="64" spans="2:14" ht="12.75">
      <c r="B64" s="64"/>
      <c r="C64" s="71"/>
      <c r="D64" s="77"/>
      <c r="E64" s="70">
        <f t="shared" si="14"/>
        <v>0</v>
      </c>
      <c r="F64" s="71"/>
      <c r="G64" s="77"/>
      <c r="H64" s="70">
        <f t="shared" si="15"/>
        <v>0</v>
      </c>
      <c r="I64" s="19"/>
      <c r="J64" s="81"/>
      <c r="K64" s="70">
        <f t="shared" si="16"/>
        <v>0</v>
      </c>
      <c r="L64" s="19"/>
      <c r="M64" s="9"/>
      <c r="N64" s="70">
        <f t="shared" si="17"/>
        <v>0</v>
      </c>
    </row>
    <row r="65" spans="2:14" ht="12.75">
      <c r="B65" s="64"/>
      <c r="C65" s="71"/>
      <c r="D65" s="77"/>
      <c r="E65" s="70">
        <f t="shared" si="14"/>
        <v>0</v>
      </c>
      <c r="F65" s="71"/>
      <c r="G65" s="77"/>
      <c r="H65" s="70">
        <f t="shared" si="15"/>
        <v>0</v>
      </c>
      <c r="I65" s="74"/>
      <c r="J65" s="77"/>
      <c r="K65" s="70">
        <f t="shared" si="16"/>
        <v>0</v>
      </c>
      <c r="L65" s="74"/>
      <c r="M65" s="72"/>
      <c r="N65" s="70">
        <f t="shared" si="17"/>
        <v>0</v>
      </c>
    </row>
    <row r="66" spans="2:14" ht="12.75">
      <c r="B66" s="64"/>
      <c r="C66" s="71"/>
      <c r="D66" s="77"/>
      <c r="E66" s="70">
        <f t="shared" si="14"/>
        <v>0</v>
      </c>
      <c r="F66" s="71"/>
      <c r="G66" s="77"/>
      <c r="H66" s="70">
        <f t="shared" si="15"/>
        <v>0</v>
      </c>
      <c r="I66" s="74"/>
      <c r="J66" s="77"/>
      <c r="K66" s="70">
        <f t="shared" si="16"/>
        <v>0</v>
      </c>
      <c r="L66" s="74"/>
      <c r="M66" s="79"/>
      <c r="N66" s="70">
        <f t="shared" si="17"/>
        <v>0</v>
      </c>
    </row>
    <row r="67" spans="2:14" ht="12.75">
      <c r="B67" s="64"/>
      <c r="C67" s="71"/>
      <c r="D67" s="77"/>
      <c r="E67" s="70">
        <f t="shared" si="14"/>
        <v>0</v>
      </c>
      <c r="F67" s="71"/>
      <c r="G67" s="77"/>
      <c r="H67" s="70">
        <f t="shared" si="15"/>
        <v>0</v>
      </c>
      <c r="I67" s="74"/>
      <c r="J67" s="77"/>
      <c r="K67" s="70">
        <f t="shared" si="16"/>
        <v>0</v>
      </c>
      <c r="L67" s="74"/>
      <c r="M67" s="72"/>
      <c r="N67" s="70">
        <f t="shared" si="17"/>
        <v>0</v>
      </c>
    </row>
    <row r="68" spans="2:14" ht="12.75">
      <c r="B68" s="64"/>
      <c r="C68" s="71"/>
      <c r="D68" s="77"/>
      <c r="E68" s="70">
        <f t="shared" si="14"/>
        <v>0</v>
      </c>
      <c r="F68" s="71"/>
      <c r="G68" s="77"/>
      <c r="H68" s="70">
        <f t="shared" si="15"/>
        <v>0</v>
      </c>
      <c r="I68" s="74"/>
      <c r="J68" s="77"/>
      <c r="K68" s="70">
        <f t="shared" si="16"/>
        <v>0</v>
      </c>
      <c r="L68" s="74"/>
      <c r="M68" s="72"/>
      <c r="N68" s="70">
        <f t="shared" si="17"/>
        <v>0</v>
      </c>
    </row>
    <row r="69" spans="2:14" ht="12.75">
      <c r="B69" s="64"/>
      <c r="C69" s="71"/>
      <c r="D69" s="77"/>
      <c r="E69" s="70">
        <f t="shared" si="14"/>
        <v>0</v>
      </c>
      <c r="F69" s="71"/>
      <c r="G69" s="77"/>
      <c r="H69" s="70">
        <f t="shared" si="15"/>
        <v>0</v>
      </c>
      <c r="I69" s="74"/>
      <c r="J69" s="77"/>
      <c r="K69" s="70">
        <f t="shared" si="16"/>
        <v>0</v>
      </c>
      <c r="L69" s="74"/>
      <c r="M69" s="72"/>
      <c r="N69" s="70">
        <f t="shared" si="17"/>
        <v>0</v>
      </c>
    </row>
    <row r="70" spans="2:14" ht="12.75">
      <c r="B70" s="64"/>
      <c r="C70" s="71"/>
      <c r="D70" s="77"/>
      <c r="E70" s="70">
        <f t="shared" si="14"/>
        <v>0</v>
      </c>
      <c r="F70" s="71"/>
      <c r="G70" s="77"/>
      <c r="H70" s="70">
        <f t="shared" si="15"/>
        <v>0</v>
      </c>
      <c r="I70" s="74"/>
      <c r="J70" s="77"/>
      <c r="K70" s="70">
        <f t="shared" si="16"/>
        <v>0</v>
      </c>
      <c r="L70" s="74"/>
      <c r="M70" s="72"/>
      <c r="N70" s="70">
        <f t="shared" si="17"/>
        <v>0</v>
      </c>
    </row>
    <row r="71" spans="2:14" ht="12.75">
      <c r="B71" s="64"/>
      <c r="C71" s="71"/>
      <c r="D71" s="77"/>
      <c r="E71" s="70">
        <f t="shared" si="14"/>
        <v>0</v>
      </c>
      <c r="F71" s="71"/>
      <c r="G71" s="77"/>
      <c r="H71" s="70">
        <f t="shared" si="15"/>
        <v>0</v>
      </c>
      <c r="I71" s="74"/>
      <c r="J71" s="77"/>
      <c r="K71" s="70">
        <f t="shared" si="16"/>
        <v>0</v>
      </c>
      <c r="L71" s="74"/>
      <c r="M71" s="72"/>
      <c r="N71" s="70">
        <f t="shared" si="17"/>
        <v>0</v>
      </c>
    </row>
    <row r="72" spans="2:14" ht="12.75">
      <c r="B72" s="64"/>
      <c r="C72" s="71"/>
      <c r="D72" s="77"/>
      <c r="E72" s="70">
        <f t="shared" si="14"/>
        <v>0</v>
      </c>
      <c r="F72" s="71"/>
      <c r="G72" s="77"/>
      <c r="H72" s="70">
        <f t="shared" si="15"/>
        <v>0</v>
      </c>
      <c r="I72" s="74"/>
      <c r="J72" s="77"/>
      <c r="K72" s="70">
        <f t="shared" si="16"/>
        <v>0</v>
      </c>
      <c r="L72" s="74"/>
      <c r="M72" s="72"/>
      <c r="N72" s="70">
        <f t="shared" si="17"/>
        <v>0</v>
      </c>
    </row>
    <row r="73" spans="2:14" ht="12.75">
      <c r="B73" s="64"/>
      <c r="C73" s="71"/>
      <c r="D73" s="77"/>
      <c r="E73" s="70">
        <f t="shared" si="14"/>
        <v>0</v>
      </c>
      <c r="F73" s="71"/>
      <c r="G73" s="77"/>
      <c r="H73" s="70">
        <f t="shared" si="15"/>
        <v>0</v>
      </c>
      <c r="I73" s="74"/>
      <c r="J73" s="77"/>
      <c r="K73" s="70">
        <f t="shared" si="16"/>
        <v>0</v>
      </c>
      <c r="L73" s="74"/>
      <c r="M73" s="72"/>
      <c r="N73" s="70">
        <f t="shared" si="17"/>
        <v>0</v>
      </c>
    </row>
    <row r="74" spans="2:14" ht="13.5" thickBot="1">
      <c r="B74" s="64"/>
      <c r="C74" s="71"/>
      <c r="D74" s="77"/>
      <c r="E74" s="70">
        <f t="shared" si="14"/>
        <v>0</v>
      </c>
      <c r="F74" s="71"/>
      <c r="G74" s="77"/>
      <c r="H74" s="70">
        <f t="shared" si="15"/>
        <v>0</v>
      </c>
      <c r="I74" s="74"/>
      <c r="J74" s="77"/>
      <c r="K74" s="70">
        <f t="shared" si="16"/>
        <v>0</v>
      </c>
      <c r="L74" s="74"/>
      <c r="M74" s="72"/>
      <c r="N74" s="70">
        <f t="shared" si="17"/>
        <v>0</v>
      </c>
    </row>
    <row r="75" spans="2:14" ht="13.5" thickBot="1">
      <c r="B75" s="27" t="s">
        <v>13</v>
      </c>
      <c r="C75" s="60">
        <f>SUM(C60:C74)</f>
        <v>0</v>
      </c>
      <c r="D75" s="76"/>
      <c r="E75" s="83">
        <f>SUM(E60:E74)</f>
        <v>0</v>
      </c>
      <c r="F75" s="7">
        <f>SUM(F60:F74)</f>
        <v>0</v>
      </c>
      <c r="G75" s="3"/>
      <c r="H75" s="61">
        <f>SUM(H60:H74)</f>
        <v>0</v>
      </c>
      <c r="I75" s="7">
        <f>SUM(I60:I74)</f>
        <v>0</v>
      </c>
      <c r="J75" s="3"/>
      <c r="K75" s="85">
        <f>SUM(K60:K74)</f>
        <v>0</v>
      </c>
      <c r="L75" s="7">
        <f>SUM(L60:L74)</f>
        <v>0</v>
      </c>
      <c r="M75" s="3"/>
      <c r="N75" s="82">
        <f>SUM(N60:N74)</f>
        <v>0</v>
      </c>
    </row>
    <row r="76" spans="5:8" ht="13.5" customHeight="1" thickBot="1">
      <c r="E76" s="80"/>
      <c r="H76" s="78"/>
    </row>
    <row r="77" spans="2:14" ht="51.75" customHeight="1" thickBot="1">
      <c r="B77" s="8" t="s">
        <v>14</v>
      </c>
      <c r="C77" s="7"/>
      <c r="D77" s="3"/>
      <c r="E77" s="3"/>
      <c r="F77" s="7"/>
      <c r="G77" s="3"/>
      <c r="H77" s="3"/>
      <c r="I77" s="7"/>
      <c r="J77" s="3"/>
      <c r="K77" s="3"/>
      <c r="L77" s="7"/>
      <c r="M77" s="3"/>
      <c r="N77" s="3"/>
    </row>
    <row r="78" ht="13.5" thickBot="1"/>
    <row r="79" spans="2:14" ht="13.5" thickBot="1">
      <c r="B79" s="7" t="s">
        <v>6</v>
      </c>
      <c r="C79" s="7">
        <f>C75+C77</f>
        <v>0</v>
      </c>
      <c r="D79" s="7"/>
      <c r="E79" s="84">
        <f>E75+E77</f>
        <v>0</v>
      </c>
      <c r="F79" s="7">
        <f>F75+F77</f>
        <v>0</v>
      </c>
      <c r="G79" s="7"/>
      <c r="H79" s="62">
        <f>H75+H77</f>
        <v>0</v>
      </c>
      <c r="I79" s="7">
        <f>I75+I77</f>
        <v>0</v>
      </c>
      <c r="J79" s="7"/>
      <c r="K79" s="86">
        <f>K75+K77</f>
        <v>0</v>
      </c>
      <c r="L79" s="7">
        <f>L75+L77</f>
        <v>0</v>
      </c>
      <c r="M79" s="7"/>
      <c r="N79" s="86">
        <f>N75+N77</f>
        <v>0</v>
      </c>
    </row>
    <row r="80" spans="2:10" ht="12.75">
      <c r="B80" s="98"/>
      <c r="C80" s="98"/>
      <c r="D80" s="98"/>
      <c r="E80" s="98"/>
      <c r="F80" s="98"/>
      <c r="G80" s="98"/>
      <c r="H80" s="98"/>
      <c r="I80" s="98"/>
      <c r="J80" s="98"/>
    </row>
    <row r="82" spans="2:10" ht="15.75">
      <c r="B82" s="212" t="s">
        <v>22</v>
      </c>
      <c r="C82" s="212"/>
      <c r="D82" s="212"/>
      <c r="E82" s="9"/>
      <c r="F82" s="9"/>
      <c r="G82" s="9"/>
      <c r="H82" s="9"/>
      <c r="I82" s="9"/>
      <c r="J82" s="9"/>
    </row>
    <row r="83" ht="13.5" thickBot="1">
      <c r="B83" s="8" t="s">
        <v>59</v>
      </c>
    </row>
    <row r="84" spans="1:14" ht="13.5" thickBot="1">
      <c r="A84" s="15" t="s">
        <v>12</v>
      </c>
      <c r="B84" s="16"/>
      <c r="C84" s="15" t="s">
        <v>8</v>
      </c>
      <c r="D84" s="67"/>
      <c r="E84" s="16">
        <v>2013</v>
      </c>
      <c r="F84" s="73" t="s">
        <v>8</v>
      </c>
      <c r="G84" s="67"/>
      <c r="H84" s="16">
        <v>2014</v>
      </c>
      <c r="I84" s="73" t="s">
        <v>8</v>
      </c>
      <c r="J84" s="67"/>
      <c r="K84" s="16">
        <v>2015</v>
      </c>
      <c r="L84" s="73" t="s">
        <v>8</v>
      </c>
      <c r="M84" s="67"/>
      <c r="N84" s="16">
        <v>2016</v>
      </c>
    </row>
    <row r="85" spans="2:4" ht="12.75">
      <c r="B85" s="9"/>
      <c r="C85" s="9"/>
      <c r="D85" s="9"/>
    </row>
    <row r="86" spans="2:14" ht="12.75">
      <c r="B86" s="66" t="s">
        <v>21</v>
      </c>
      <c r="C86" s="68" t="s">
        <v>10</v>
      </c>
      <c r="D86" s="69" t="s">
        <v>42</v>
      </c>
      <c r="E86" s="69" t="s">
        <v>43</v>
      </c>
      <c r="F86" s="68" t="s">
        <v>10</v>
      </c>
      <c r="G86" s="75"/>
      <c r="H86" s="69" t="s">
        <v>11</v>
      </c>
      <c r="I86" s="68" t="s">
        <v>10</v>
      </c>
      <c r="J86" s="75"/>
      <c r="K86" s="69" t="s">
        <v>11</v>
      </c>
      <c r="L86" s="68" t="s">
        <v>10</v>
      </c>
      <c r="M86" s="75"/>
      <c r="N86" s="69" t="s">
        <v>11</v>
      </c>
    </row>
    <row r="87" spans="2:14" ht="12.75">
      <c r="B87" s="64"/>
      <c r="C87" s="71"/>
      <c r="D87" s="77"/>
      <c r="E87" s="70">
        <f>C87*D87</f>
        <v>0</v>
      </c>
      <c r="F87" s="71"/>
      <c r="G87" s="77"/>
      <c r="H87" s="70">
        <f>F87*G87</f>
        <v>0</v>
      </c>
      <c r="I87" s="74"/>
      <c r="J87" s="77"/>
      <c r="K87" s="70">
        <f>J87*I87</f>
        <v>0</v>
      </c>
      <c r="L87" s="74"/>
      <c r="M87" s="72"/>
      <c r="N87" s="70">
        <f>L87*M87</f>
        <v>0</v>
      </c>
    </row>
    <row r="88" spans="2:14" ht="12.75">
      <c r="B88" s="64"/>
      <c r="C88" s="71"/>
      <c r="D88" s="77"/>
      <c r="E88" s="70">
        <f aca="true" t="shared" si="18" ref="E88:E101">C88*D88</f>
        <v>0</v>
      </c>
      <c r="F88" s="71"/>
      <c r="G88" s="77"/>
      <c r="H88" s="70">
        <f aca="true" t="shared" si="19" ref="H88:H101">F88*G88</f>
        <v>0</v>
      </c>
      <c r="I88" s="19"/>
      <c r="J88" s="81"/>
      <c r="K88" s="70">
        <f aca="true" t="shared" si="20" ref="K88:K101">J88*I88</f>
        <v>0</v>
      </c>
      <c r="L88" s="19"/>
      <c r="M88" s="9"/>
      <c r="N88" s="70">
        <f aca="true" t="shared" si="21" ref="N88:N101">L88*M88</f>
        <v>0</v>
      </c>
    </row>
    <row r="89" spans="2:14" ht="12.75">
      <c r="B89" s="64"/>
      <c r="C89" s="71"/>
      <c r="D89" s="77"/>
      <c r="E89" s="70">
        <f t="shared" si="18"/>
        <v>0</v>
      </c>
      <c r="F89" s="71"/>
      <c r="G89" s="77"/>
      <c r="H89" s="70">
        <f t="shared" si="19"/>
        <v>0</v>
      </c>
      <c r="I89" s="74"/>
      <c r="J89" s="77"/>
      <c r="K89" s="70">
        <f t="shared" si="20"/>
        <v>0</v>
      </c>
      <c r="L89" s="74"/>
      <c r="M89" s="72"/>
      <c r="N89" s="70">
        <f t="shared" si="21"/>
        <v>0</v>
      </c>
    </row>
    <row r="90" spans="2:14" ht="12.75">
      <c r="B90" s="64"/>
      <c r="C90" s="71"/>
      <c r="D90" s="77"/>
      <c r="E90" s="70">
        <f t="shared" si="18"/>
        <v>0</v>
      </c>
      <c r="F90" s="71"/>
      <c r="G90" s="77"/>
      <c r="H90" s="70">
        <f t="shared" si="19"/>
        <v>0</v>
      </c>
      <c r="I90" s="19"/>
      <c r="J90" s="81"/>
      <c r="K90" s="70">
        <f t="shared" si="20"/>
        <v>0</v>
      </c>
      <c r="L90" s="19"/>
      <c r="M90" s="9"/>
      <c r="N90" s="70">
        <f t="shared" si="21"/>
        <v>0</v>
      </c>
    </row>
    <row r="91" spans="2:14" ht="12.75">
      <c r="B91" s="64"/>
      <c r="C91" s="71"/>
      <c r="D91" s="77"/>
      <c r="E91" s="70">
        <f t="shared" si="18"/>
        <v>0</v>
      </c>
      <c r="F91" s="71"/>
      <c r="G91" s="77"/>
      <c r="H91" s="70">
        <f t="shared" si="19"/>
        <v>0</v>
      </c>
      <c r="I91" s="19"/>
      <c r="J91" s="81"/>
      <c r="K91" s="70">
        <f t="shared" si="20"/>
        <v>0</v>
      </c>
      <c r="L91" s="19"/>
      <c r="M91" s="9"/>
      <c r="N91" s="70">
        <f t="shared" si="21"/>
        <v>0</v>
      </c>
    </row>
    <row r="92" spans="2:14" ht="12.75">
      <c r="B92" s="64"/>
      <c r="C92" s="71"/>
      <c r="D92" s="77"/>
      <c r="E92" s="70">
        <f t="shared" si="18"/>
        <v>0</v>
      </c>
      <c r="F92" s="71"/>
      <c r="G92" s="77"/>
      <c r="H92" s="70">
        <f t="shared" si="19"/>
        <v>0</v>
      </c>
      <c r="I92" s="74"/>
      <c r="J92" s="77"/>
      <c r="K92" s="70">
        <f t="shared" si="20"/>
        <v>0</v>
      </c>
      <c r="L92" s="74"/>
      <c r="M92" s="72"/>
      <c r="N92" s="70">
        <f t="shared" si="21"/>
        <v>0</v>
      </c>
    </row>
    <row r="93" spans="2:14" ht="12.75">
      <c r="B93" s="64"/>
      <c r="C93" s="71"/>
      <c r="D93" s="77"/>
      <c r="E93" s="70">
        <f t="shared" si="18"/>
        <v>0</v>
      </c>
      <c r="F93" s="71"/>
      <c r="G93" s="77"/>
      <c r="H93" s="70">
        <f t="shared" si="19"/>
        <v>0</v>
      </c>
      <c r="I93" s="74"/>
      <c r="J93" s="77"/>
      <c r="K93" s="70">
        <f t="shared" si="20"/>
        <v>0</v>
      </c>
      <c r="L93" s="74"/>
      <c r="M93" s="79"/>
      <c r="N93" s="70">
        <f t="shared" si="21"/>
        <v>0</v>
      </c>
    </row>
    <row r="94" spans="2:14" ht="12.75">
      <c r="B94" s="64"/>
      <c r="C94" s="71"/>
      <c r="D94" s="77"/>
      <c r="E94" s="70">
        <f t="shared" si="18"/>
        <v>0</v>
      </c>
      <c r="F94" s="71"/>
      <c r="G94" s="77"/>
      <c r="H94" s="70">
        <f t="shared" si="19"/>
        <v>0</v>
      </c>
      <c r="I94" s="74"/>
      <c r="J94" s="77"/>
      <c r="K94" s="70">
        <f t="shared" si="20"/>
        <v>0</v>
      </c>
      <c r="L94" s="74"/>
      <c r="M94" s="72"/>
      <c r="N94" s="70">
        <f t="shared" si="21"/>
        <v>0</v>
      </c>
    </row>
    <row r="95" spans="2:14" ht="12.75">
      <c r="B95" s="64"/>
      <c r="C95" s="71"/>
      <c r="D95" s="77"/>
      <c r="E95" s="70">
        <f t="shared" si="18"/>
        <v>0</v>
      </c>
      <c r="F95" s="71"/>
      <c r="G95" s="77"/>
      <c r="H95" s="70">
        <f t="shared" si="19"/>
        <v>0</v>
      </c>
      <c r="I95" s="74"/>
      <c r="J95" s="77"/>
      <c r="K95" s="70">
        <f t="shared" si="20"/>
        <v>0</v>
      </c>
      <c r="L95" s="74"/>
      <c r="M95" s="72"/>
      <c r="N95" s="70">
        <f t="shared" si="21"/>
        <v>0</v>
      </c>
    </row>
    <row r="96" spans="2:14" ht="12.75">
      <c r="B96" s="64"/>
      <c r="C96" s="71"/>
      <c r="D96" s="77"/>
      <c r="E96" s="70">
        <f t="shared" si="18"/>
        <v>0</v>
      </c>
      <c r="F96" s="71"/>
      <c r="G96" s="77"/>
      <c r="H96" s="70">
        <f t="shared" si="19"/>
        <v>0</v>
      </c>
      <c r="I96" s="74"/>
      <c r="J96" s="77"/>
      <c r="K96" s="70">
        <f t="shared" si="20"/>
        <v>0</v>
      </c>
      <c r="L96" s="74"/>
      <c r="M96" s="72"/>
      <c r="N96" s="70">
        <f t="shared" si="21"/>
        <v>0</v>
      </c>
    </row>
    <row r="97" spans="2:14" ht="12.75">
      <c r="B97" s="64"/>
      <c r="C97" s="71"/>
      <c r="D97" s="77"/>
      <c r="E97" s="70">
        <f t="shared" si="18"/>
        <v>0</v>
      </c>
      <c r="F97" s="71"/>
      <c r="G97" s="77"/>
      <c r="H97" s="70">
        <f t="shared" si="19"/>
        <v>0</v>
      </c>
      <c r="I97" s="74"/>
      <c r="J97" s="77"/>
      <c r="K97" s="70">
        <f t="shared" si="20"/>
        <v>0</v>
      </c>
      <c r="L97" s="74"/>
      <c r="M97" s="72"/>
      <c r="N97" s="70">
        <f t="shared" si="21"/>
        <v>0</v>
      </c>
    </row>
    <row r="98" spans="2:14" ht="12.75">
      <c r="B98" s="64"/>
      <c r="C98" s="71"/>
      <c r="D98" s="77"/>
      <c r="E98" s="70">
        <f t="shared" si="18"/>
        <v>0</v>
      </c>
      <c r="F98" s="71"/>
      <c r="G98" s="77"/>
      <c r="H98" s="70">
        <f t="shared" si="19"/>
        <v>0</v>
      </c>
      <c r="I98" s="74"/>
      <c r="J98" s="77"/>
      <c r="K98" s="70">
        <f t="shared" si="20"/>
        <v>0</v>
      </c>
      <c r="L98" s="74"/>
      <c r="M98" s="72"/>
      <c r="N98" s="70">
        <f t="shared" si="21"/>
        <v>0</v>
      </c>
    </row>
    <row r="99" spans="2:14" ht="12.75">
      <c r="B99" s="64"/>
      <c r="C99" s="71"/>
      <c r="D99" s="77"/>
      <c r="E99" s="70">
        <f t="shared" si="18"/>
        <v>0</v>
      </c>
      <c r="F99" s="71"/>
      <c r="G99" s="77"/>
      <c r="H99" s="70">
        <f t="shared" si="19"/>
        <v>0</v>
      </c>
      <c r="I99" s="74"/>
      <c r="J99" s="77"/>
      <c r="K99" s="70">
        <f t="shared" si="20"/>
        <v>0</v>
      </c>
      <c r="L99" s="74"/>
      <c r="M99" s="72"/>
      <c r="N99" s="70">
        <f t="shared" si="21"/>
        <v>0</v>
      </c>
    </row>
    <row r="100" spans="2:14" ht="12.75">
      <c r="B100" s="64"/>
      <c r="C100" s="71"/>
      <c r="D100" s="77"/>
      <c r="E100" s="70">
        <f t="shared" si="18"/>
        <v>0</v>
      </c>
      <c r="F100" s="71"/>
      <c r="G100" s="77"/>
      <c r="H100" s="70">
        <f t="shared" si="19"/>
        <v>0</v>
      </c>
      <c r="I100" s="74"/>
      <c r="J100" s="77"/>
      <c r="K100" s="70">
        <f t="shared" si="20"/>
        <v>0</v>
      </c>
      <c r="L100" s="74"/>
      <c r="M100" s="72"/>
      <c r="N100" s="70">
        <f t="shared" si="21"/>
        <v>0</v>
      </c>
    </row>
    <row r="101" spans="2:14" ht="13.5" thickBot="1">
      <c r="B101" s="64"/>
      <c r="C101" s="71"/>
      <c r="D101" s="77"/>
      <c r="E101" s="70">
        <f t="shared" si="18"/>
        <v>0</v>
      </c>
      <c r="F101" s="71"/>
      <c r="G101" s="77"/>
      <c r="H101" s="70">
        <f t="shared" si="19"/>
        <v>0</v>
      </c>
      <c r="I101" s="74"/>
      <c r="J101" s="77"/>
      <c r="K101" s="70">
        <f t="shared" si="20"/>
        <v>0</v>
      </c>
      <c r="L101" s="74"/>
      <c r="M101" s="72"/>
      <c r="N101" s="70">
        <f t="shared" si="21"/>
        <v>0</v>
      </c>
    </row>
    <row r="102" spans="2:14" ht="13.5" thickBot="1">
      <c r="B102" s="27" t="s">
        <v>13</v>
      </c>
      <c r="C102" s="60">
        <f>SUM(C87:C101)</f>
        <v>0</v>
      </c>
      <c r="D102" s="76"/>
      <c r="E102" s="83">
        <f>SUM(E87:E101)</f>
        <v>0</v>
      </c>
      <c r="F102" s="7">
        <f>SUM(F87:F101)</f>
        <v>0</v>
      </c>
      <c r="G102" s="3"/>
      <c r="H102" s="61">
        <f>SUM(H87:H101)</f>
        <v>0</v>
      </c>
      <c r="I102" s="7">
        <f>SUM(I87:I101)</f>
        <v>0</v>
      </c>
      <c r="J102" s="3"/>
      <c r="K102" s="85">
        <f>SUM(K87:K101)</f>
        <v>0</v>
      </c>
      <c r="L102" s="7">
        <f>SUM(L87:L101)</f>
        <v>0</v>
      </c>
      <c r="M102" s="3"/>
      <c r="N102" s="82">
        <f>SUM(N87:N101)</f>
        <v>0</v>
      </c>
    </row>
    <row r="103" spans="5:8" ht="13.5" thickBot="1">
      <c r="E103" s="80"/>
      <c r="H103" s="78"/>
    </row>
    <row r="104" spans="2:14" ht="51.75" customHeight="1" thickBot="1">
      <c r="B104" s="8" t="s">
        <v>14</v>
      </c>
      <c r="C104" s="7"/>
      <c r="D104" s="3"/>
      <c r="E104" s="3"/>
      <c r="F104" s="7"/>
      <c r="G104" s="3"/>
      <c r="H104" s="3"/>
      <c r="I104" s="7"/>
      <c r="J104" s="3"/>
      <c r="K104" s="3"/>
      <c r="L104" s="7"/>
      <c r="M104" s="3"/>
      <c r="N104" s="3"/>
    </row>
    <row r="105" ht="13.5" thickBot="1"/>
    <row r="106" spans="2:14" ht="13.5" thickBot="1">
      <c r="B106" s="7" t="s">
        <v>6</v>
      </c>
      <c r="C106" s="7">
        <f>C102+C104</f>
        <v>0</v>
      </c>
      <c r="D106" s="7"/>
      <c r="E106" s="84">
        <f>E102+E104</f>
        <v>0</v>
      </c>
      <c r="F106" s="7">
        <f>F102+F104</f>
        <v>0</v>
      </c>
      <c r="G106" s="7"/>
      <c r="H106" s="62">
        <f>H102+H104</f>
        <v>0</v>
      </c>
      <c r="I106" s="7">
        <f>I102+I104</f>
        <v>0</v>
      </c>
      <c r="J106" s="7"/>
      <c r="K106" s="86">
        <f>K102+K104</f>
        <v>0</v>
      </c>
      <c r="L106" s="7">
        <f>L102+L104</f>
        <v>0</v>
      </c>
      <c r="M106" s="7"/>
      <c r="N106" s="86">
        <f>N102+N104</f>
        <v>0</v>
      </c>
    </row>
    <row r="109" spans="2:10" ht="15.75">
      <c r="B109" s="212" t="s">
        <v>22</v>
      </c>
      <c r="C109" s="212"/>
      <c r="D109" s="212"/>
      <c r="E109" s="9"/>
      <c r="F109" s="9"/>
      <c r="G109" s="9"/>
      <c r="H109" s="9"/>
      <c r="I109" s="9"/>
      <c r="J109" s="9"/>
    </row>
    <row r="110" ht="13.5" thickBot="1">
      <c r="B110" s="8" t="s">
        <v>60</v>
      </c>
    </row>
    <row r="111" spans="1:14" ht="13.5" thickBot="1">
      <c r="A111" s="15" t="s">
        <v>12</v>
      </c>
      <c r="B111" s="16"/>
      <c r="C111" s="15" t="s">
        <v>8</v>
      </c>
      <c r="D111" s="67"/>
      <c r="E111" s="16">
        <v>2013</v>
      </c>
      <c r="F111" s="73" t="s">
        <v>8</v>
      </c>
      <c r="G111" s="67"/>
      <c r="H111" s="16">
        <v>2014</v>
      </c>
      <c r="I111" s="73" t="s">
        <v>8</v>
      </c>
      <c r="J111" s="67"/>
      <c r="K111" s="16">
        <v>2015</v>
      </c>
      <c r="L111" s="73" t="s">
        <v>8</v>
      </c>
      <c r="M111" s="67"/>
      <c r="N111" s="16">
        <v>2016</v>
      </c>
    </row>
    <row r="112" spans="2:4" ht="12.75">
      <c r="B112" s="9"/>
      <c r="C112" s="9"/>
      <c r="D112" s="9"/>
    </row>
    <row r="113" spans="2:14" ht="12.75">
      <c r="B113" s="66" t="s">
        <v>21</v>
      </c>
      <c r="C113" s="68" t="s">
        <v>10</v>
      </c>
      <c r="D113" s="69" t="s">
        <v>42</v>
      </c>
      <c r="E113" s="69" t="s">
        <v>43</v>
      </c>
      <c r="F113" s="68" t="s">
        <v>10</v>
      </c>
      <c r="G113" s="75"/>
      <c r="H113" s="69" t="s">
        <v>11</v>
      </c>
      <c r="I113" s="68" t="s">
        <v>10</v>
      </c>
      <c r="J113" s="75"/>
      <c r="K113" s="69" t="s">
        <v>11</v>
      </c>
      <c r="L113" s="68" t="s">
        <v>10</v>
      </c>
      <c r="M113" s="75"/>
      <c r="N113" s="69" t="s">
        <v>11</v>
      </c>
    </row>
    <row r="114" spans="2:14" ht="12.75">
      <c r="B114" s="64"/>
      <c r="C114" s="71"/>
      <c r="D114" s="77"/>
      <c r="E114" s="70">
        <f>C114*D114</f>
        <v>0</v>
      </c>
      <c r="F114" s="71"/>
      <c r="G114" s="77"/>
      <c r="H114" s="70">
        <f>F114*G114</f>
        <v>0</v>
      </c>
      <c r="I114" s="74"/>
      <c r="J114" s="77"/>
      <c r="K114" s="70">
        <f>J114*I114</f>
        <v>0</v>
      </c>
      <c r="L114" s="74"/>
      <c r="M114" s="72"/>
      <c r="N114" s="70">
        <f>L114*M114</f>
        <v>0</v>
      </c>
    </row>
    <row r="115" spans="2:14" ht="12.75">
      <c r="B115" s="64"/>
      <c r="C115" s="71"/>
      <c r="D115" s="77"/>
      <c r="E115" s="70">
        <f aca="true" t="shared" si="22" ref="E115:E128">C115*D115</f>
        <v>0</v>
      </c>
      <c r="F115" s="71"/>
      <c r="G115" s="77"/>
      <c r="H115" s="70">
        <f aca="true" t="shared" si="23" ref="H115:H128">F115*G115</f>
        <v>0</v>
      </c>
      <c r="I115" s="19"/>
      <c r="J115" s="81"/>
      <c r="K115" s="70">
        <f aca="true" t="shared" si="24" ref="K115:K128">J115*I115</f>
        <v>0</v>
      </c>
      <c r="L115" s="19"/>
      <c r="M115" s="9"/>
      <c r="N115" s="70">
        <f aca="true" t="shared" si="25" ref="N115:N128">L115*M115</f>
        <v>0</v>
      </c>
    </row>
    <row r="116" spans="2:14" ht="12.75">
      <c r="B116" s="64"/>
      <c r="C116" s="71"/>
      <c r="D116" s="77"/>
      <c r="E116" s="70">
        <f t="shared" si="22"/>
        <v>0</v>
      </c>
      <c r="F116" s="71"/>
      <c r="G116" s="77"/>
      <c r="H116" s="70">
        <f t="shared" si="23"/>
        <v>0</v>
      </c>
      <c r="I116" s="74"/>
      <c r="J116" s="77"/>
      <c r="K116" s="70">
        <f t="shared" si="24"/>
        <v>0</v>
      </c>
      <c r="L116" s="74"/>
      <c r="M116" s="72"/>
      <c r="N116" s="70">
        <f t="shared" si="25"/>
        <v>0</v>
      </c>
    </row>
    <row r="117" spans="2:14" ht="12.75">
      <c r="B117" s="64"/>
      <c r="C117" s="71"/>
      <c r="D117" s="77"/>
      <c r="E117" s="70">
        <f t="shared" si="22"/>
        <v>0</v>
      </c>
      <c r="F117" s="71"/>
      <c r="G117" s="77"/>
      <c r="H117" s="70">
        <f t="shared" si="23"/>
        <v>0</v>
      </c>
      <c r="I117" s="19"/>
      <c r="J117" s="81"/>
      <c r="K117" s="70">
        <f t="shared" si="24"/>
        <v>0</v>
      </c>
      <c r="L117" s="19"/>
      <c r="M117" s="9"/>
      <c r="N117" s="70">
        <f t="shared" si="25"/>
        <v>0</v>
      </c>
    </row>
    <row r="118" spans="2:14" ht="12.75">
      <c r="B118" s="64"/>
      <c r="C118" s="71"/>
      <c r="D118" s="77"/>
      <c r="E118" s="70">
        <f t="shared" si="22"/>
        <v>0</v>
      </c>
      <c r="F118" s="71"/>
      <c r="G118" s="77"/>
      <c r="H118" s="70">
        <f t="shared" si="23"/>
        <v>0</v>
      </c>
      <c r="I118" s="19"/>
      <c r="J118" s="81"/>
      <c r="K118" s="70">
        <f t="shared" si="24"/>
        <v>0</v>
      </c>
      <c r="L118" s="19"/>
      <c r="M118" s="9"/>
      <c r="N118" s="70">
        <f t="shared" si="25"/>
        <v>0</v>
      </c>
    </row>
    <row r="119" spans="2:14" ht="12.75">
      <c r="B119" s="64"/>
      <c r="C119" s="71"/>
      <c r="D119" s="77"/>
      <c r="E119" s="70">
        <f t="shared" si="22"/>
        <v>0</v>
      </c>
      <c r="F119" s="71"/>
      <c r="G119" s="77"/>
      <c r="H119" s="70">
        <f t="shared" si="23"/>
        <v>0</v>
      </c>
      <c r="I119" s="74"/>
      <c r="J119" s="77"/>
      <c r="K119" s="70">
        <f t="shared" si="24"/>
        <v>0</v>
      </c>
      <c r="L119" s="74"/>
      <c r="M119" s="72"/>
      <c r="N119" s="70">
        <f t="shared" si="25"/>
        <v>0</v>
      </c>
    </row>
    <row r="120" spans="2:14" ht="12.75">
      <c r="B120" s="64"/>
      <c r="C120" s="71"/>
      <c r="D120" s="77"/>
      <c r="E120" s="70">
        <f t="shared" si="22"/>
        <v>0</v>
      </c>
      <c r="F120" s="71"/>
      <c r="G120" s="77"/>
      <c r="H120" s="70">
        <f t="shared" si="23"/>
        <v>0</v>
      </c>
      <c r="I120" s="74"/>
      <c r="J120" s="77"/>
      <c r="K120" s="70">
        <f t="shared" si="24"/>
        <v>0</v>
      </c>
      <c r="L120" s="74"/>
      <c r="M120" s="79"/>
      <c r="N120" s="70">
        <f t="shared" si="25"/>
        <v>0</v>
      </c>
    </row>
    <row r="121" spans="2:14" ht="12.75">
      <c r="B121" s="64"/>
      <c r="C121" s="71"/>
      <c r="D121" s="77"/>
      <c r="E121" s="70">
        <f t="shared" si="22"/>
        <v>0</v>
      </c>
      <c r="F121" s="71"/>
      <c r="G121" s="77"/>
      <c r="H121" s="70">
        <f t="shared" si="23"/>
        <v>0</v>
      </c>
      <c r="I121" s="74"/>
      <c r="J121" s="77"/>
      <c r="K121" s="70">
        <f t="shared" si="24"/>
        <v>0</v>
      </c>
      <c r="L121" s="74"/>
      <c r="M121" s="72"/>
      <c r="N121" s="70">
        <f t="shared" si="25"/>
        <v>0</v>
      </c>
    </row>
    <row r="122" spans="2:14" ht="12.75">
      <c r="B122" s="64"/>
      <c r="C122" s="71"/>
      <c r="D122" s="77"/>
      <c r="E122" s="70">
        <f t="shared" si="22"/>
        <v>0</v>
      </c>
      <c r="F122" s="71"/>
      <c r="G122" s="77"/>
      <c r="H122" s="70">
        <f t="shared" si="23"/>
        <v>0</v>
      </c>
      <c r="I122" s="74"/>
      <c r="J122" s="77"/>
      <c r="K122" s="70">
        <f t="shared" si="24"/>
        <v>0</v>
      </c>
      <c r="L122" s="74"/>
      <c r="M122" s="72"/>
      <c r="N122" s="70">
        <f t="shared" si="25"/>
        <v>0</v>
      </c>
    </row>
    <row r="123" spans="2:14" ht="12.75">
      <c r="B123" s="64"/>
      <c r="C123" s="71"/>
      <c r="D123" s="77"/>
      <c r="E123" s="70">
        <f t="shared" si="22"/>
        <v>0</v>
      </c>
      <c r="F123" s="71"/>
      <c r="G123" s="77"/>
      <c r="H123" s="70">
        <f t="shared" si="23"/>
        <v>0</v>
      </c>
      <c r="I123" s="74"/>
      <c r="J123" s="77"/>
      <c r="K123" s="70">
        <f t="shared" si="24"/>
        <v>0</v>
      </c>
      <c r="L123" s="74"/>
      <c r="M123" s="72"/>
      <c r="N123" s="70">
        <f t="shared" si="25"/>
        <v>0</v>
      </c>
    </row>
    <row r="124" spans="2:14" ht="12.75">
      <c r="B124" s="64"/>
      <c r="C124" s="71"/>
      <c r="D124" s="77"/>
      <c r="E124" s="70">
        <f t="shared" si="22"/>
        <v>0</v>
      </c>
      <c r="F124" s="71"/>
      <c r="G124" s="77"/>
      <c r="H124" s="70">
        <f t="shared" si="23"/>
        <v>0</v>
      </c>
      <c r="I124" s="74"/>
      <c r="J124" s="77"/>
      <c r="K124" s="70">
        <f t="shared" si="24"/>
        <v>0</v>
      </c>
      <c r="L124" s="74"/>
      <c r="M124" s="72"/>
      <c r="N124" s="70">
        <f t="shared" si="25"/>
        <v>0</v>
      </c>
    </row>
    <row r="125" spans="2:14" ht="12.75">
      <c r="B125" s="64"/>
      <c r="C125" s="71"/>
      <c r="D125" s="77"/>
      <c r="E125" s="70">
        <f t="shared" si="22"/>
        <v>0</v>
      </c>
      <c r="F125" s="71"/>
      <c r="G125" s="77"/>
      <c r="H125" s="70">
        <f t="shared" si="23"/>
        <v>0</v>
      </c>
      <c r="I125" s="74"/>
      <c r="J125" s="77"/>
      <c r="K125" s="70">
        <f t="shared" si="24"/>
        <v>0</v>
      </c>
      <c r="L125" s="74"/>
      <c r="M125" s="72"/>
      <c r="N125" s="70">
        <f t="shared" si="25"/>
        <v>0</v>
      </c>
    </row>
    <row r="126" spans="2:14" ht="12.75">
      <c r="B126" s="64"/>
      <c r="C126" s="71"/>
      <c r="D126" s="77"/>
      <c r="E126" s="70">
        <f t="shared" si="22"/>
        <v>0</v>
      </c>
      <c r="F126" s="71"/>
      <c r="G126" s="77"/>
      <c r="H126" s="70">
        <f t="shared" si="23"/>
        <v>0</v>
      </c>
      <c r="I126" s="74"/>
      <c r="J126" s="77"/>
      <c r="K126" s="70">
        <f t="shared" si="24"/>
        <v>0</v>
      </c>
      <c r="L126" s="74"/>
      <c r="M126" s="72"/>
      <c r="N126" s="70">
        <f t="shared" si="25"/>
        <v>0</v>
      </c>
    </row>
    <row r="127" spans="2:14" ht="12.75">
      <c r="B127" s="64"/>
      <c r="C127" s="71"/>
      <c r="D127" s="77"/>
      <c r="E127" s="70">
        <f t="shared" si="22"/>
        <v>0</v>
      </c>
      <c r="F127" s="71"/>
      <c r="G127" s="77"/>
      <c r="H127" s="70">
        <f t="shared" si="23"/>
        <v>0</v>
      </c>
      <c r="I127" s="74"/>
      <c r="J127" s="77"/>
      <c r="K127" s="70">
        <f t="shared" si="24"/>
        <v>0</v>
      </c>
      <c r="L127" s="74"/>
      <c r="M127" s="72"/>
      <c r="N127" s="70">
        <f t="shared" si="25"/>
        <v>0</v>
      </c>
    </row>
    <row r="128" spans="2:14" ht="13.5" thickBot="1">
      <c r="B128" s="64"/>
      <c r="C128" s="71"/>
      <c r="D128" s="77"/>
      <c r="E128" s="70">
        <f t="shared" si="22"/>
        <v>0</v>
      </c>
      <c r="F128" s="71"/>
      <c r="G128" s="77"/>
      <c r="H128" s="70">
        <f t="shared" si="23"/>
        <v>0</v>
      </c>
      <c r="I128" s="74"/>
      <c r="J128" s="77"/>
      <c r="K128" s="70">
        <f t="shared" si="24"/>
        <v>0</v>
      </c>
      <c r="L128" s="74"/>
      <c r="M128" s="72"/>
      <c r="N128" s="70">
        <f t="shared" si="25"/>
        <v>0</v>
      </c>
    </row>
    <row r="129" spans="2:14" ht="13.5" thickBot="1">
      <c r="B129" s="27" t="s">
        <v>13</v>
      </c>
      <c r="C129" s="60">
        <f>SUM(C114:C128)</f>
        <v>0</v>
      </c>
      <c r="D129" s="76"/>
      <c r="E129" s="83">
        <f>SUM(E114:E128)</f>
        <v>0</v>
      </c>
      <c r="F129" s="7">
        <f>SUM(F114:F128)</f>
        <v>0</v>
      </c>
      <c r="G129" s="3"/>
      <c r="H129" s="61">
        <f>SUM(H114:H128)</f>
        <v>0</v>
      </c>
      <c r="I129" s="7">
        <f>SUM(I114:I128)</f>
        <v>0</v>
      </c>
      <c r="J129" s="3"/>
      <c r="K129" s="85">
        <f>SUM(K114:K128)</f>
        <v>0</v>
      </c>
      <c r="L129" s="7">
        <f>SUM(L114:L128)</f>
        <v>0</v>
      </c>
      <c r="M129" s="3"/>
      <c r="N129" s="82">
        <f>SUM(N114:N128)</f>
        <v>0</v>
      </c>
    </row>
    <row r="130" spans="5:8" ht="13.5" thickBot="1">
      <c r="E130" s="80"/>
      <c r="H130" s="78"/>
    </row>
    <row r="131" spans="2:14" ht="51.75" customHeight="1" thickBot="1">
      <c r="B131" s="8" t="s">
        <v>14</v>
      </c>
      <c r="C131" s="7"/>
      <c r="D131" s="3"/>
      <c r="E131" s="3"/>
      <c r="F131" s="7"/>
      <c r="G131" s="3"/>
      <c r="H131" s="3"/>
      <c r="I131" s="7"/>
      <c r="J131" s="3"/>
      <c r="K131" s="3"/>
      <c r="L131" s="7"/>
      <c r="M131" s="3"/>
      <c r="N131" s="3"/>
    </row>
    <row r="132" ht="13.5" thickBot="1"/>
    <row r="133" spans="2:14" ht="13.5" thickBot="1">
      <c r="B133" s="7" t="s">
        <v>6</v>
      </c>
      <c r="C133" s="7">
        <f>C129+C131</f>
        <v>0</v>
      </c>
      <c r="D133" s="7"/>
      <c r="E133" s="84">
        <f>E129+E131</f>
        <v>0</v>
      </c>
      <c r="F133" s="7">
        <f>F129+F131</f>
        <v>0</v>
      </c>
      <c r="G133" s="7"/>
      <c r="H133" s="62">
        <f>H129+H131</f>
        <v>0</v>
      </c>
      <c r="I133" s="7">
        <f>I129+I131</f>
        <v>0</v>
      </c>
      <c r="J133" s="7"/>
      <c r="K133" s="86">
        <f>K129+K131</f>
        <v>0</v>
      </c>
      <c r="L133" s="7">
        <f>L129+L131</f>
        <v>0</v>
      </c>
      <c r="M133" s="7"/>
      <c r="N133" s="86">
        <f>N129+N131</f>
        <v>0</v>
      </c>
    </row>
  </sheetData>
  <sheetProtection/>
  <mergeCells count="6">
    <mergeCell ref="B109:D109"/>
    <mergeCell ref="B55:E55"/>
    <mergeCell ref="B29:E29"/>
    <mergeCell ref="B2:E2"/>
    <mergeCell ref="B82:D82"/>
    <mergeCell ref="G2:M2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2012-10-18T08:01:18Z</dcterms:created>
  <dcterms:modified xsi:type="dcterms:W3CDTF">2012-10-18T08:01:46Z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MCLDOrd">
    <vt:lpwstr>1.00000000000000</vt:lpwstr>
  </property>
</Properties>
</file>